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13" activeTab="13"/>
  </bookViews>
  <sheets>
    <sheet name="目录" sheetId="1" r:id="rId1"/>
    <sheet name="1.收支总表（批复表）" sheetId="2" r:id="rId2"/>
    <sheet name="2.收支总表（分科目）" sheetId="3" r:id="rId3"/>
    <sheet name="3.收入总表" sheetId="4" r:id="rId4"/>
    <sheet name="4.支出总表（按资金来源）" sheetId="5" r:id="rId5"/>
    <sheet name="5.支出总表（部门预算经济分类）" sheetId="6" r:id="rId6"/>
    <sheet name="6.支出总表（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预算支出表（按部门预算经济分类）" sheetId="12" r:id="rId12"/>
    <sheet name="12.政府性基金预算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s>
  <definedNames>
    <definedName name="_xlnm.Print_Area" localSheetId="0">'目录'!$A$1:$F$21</definedName>
  </definedNames>
  <calcPr fullCalcOnLoad="1"/>
</workbook>
</file>

<file path=xl/sharedStrings.xml><?xml version="1.0" encoding="utf-8"?>
<sst xmlns="http://schemas.openxmlformats.org/spreadsheetml/2006/main" count="540" uniqueCount="371">
  <si>
    <t>附件2</t>
  </si>
  <si>
    <t>常德市第四中学2020年部门预算公开表（样表）</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</si>
  <si>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</si>
  <si>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</si>
  <si>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</si>
  <si>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</si>
  <si>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</si>
  <si>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</si>
  <si>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</si>
  <si>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</si>
  <si>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</si>
  <si>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</si>
  <si>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</si>
  <si>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</si>
  <si>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</si>
  <si>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</si>
  <si>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</si>
  <si>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</si>
  <si>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</si>
  <si>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</si>
  <si>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</si>
  <si>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</si>
  <si>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</si>
  <si>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</si>
  <si>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</si>
  <si>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</si>
  <si>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</si>
  <si>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</si>
  <si>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</si>
  <si>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</si>
  <si>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</si>
  <si>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</si>
  <si>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</si>
  <si>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</si>
  <si>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</si>
  <si>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</si>
  <si>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</si>
  <si>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</si>
  <si>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</si>
  <si>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</si>
  <si>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</si>
  <si>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四中</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</si>
  <si>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</si>
  <si>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</si>
  <si>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</si>
  <si>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</si>
  <si>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</si>
  <si>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</si>
  <si>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</si>
  <si>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</si>
  <si>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</si>
  <si>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</si>
  <si>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</si>
  <si>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</si>
  <si>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</si>
  <si>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</si>
  <si>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</si>
  <si>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</si>
  <si>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</si>
  <si>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</si>
  <si>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</si>
  <si>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</si>
  <si>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</si>
  <si>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</si>
  <si>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</si>
  <si>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</si>
  <si>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</si>
  <si>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</si>
  <si>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</si>
  <si>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</si>
  <si>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</si>
  <si>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</si>
  <si>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</si>
  <si>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</si>
  <si>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</si>
  <si>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</si>
  <si>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</si>
  <si>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</si>
  <si>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</si>
  <si>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</si>
  <si>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</si>
  <si>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</si>
  <si>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</si>
  <si>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</si>
  <si>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</si>
  <si>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</si>
  <si>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</si>
  <si>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</si>
  <si>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</si>
  <si>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</si>
  <si>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</si>
  <si>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</si>
  <si>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</si>
  <si>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</si>
  <si>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</si>
  <si>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</si>
  <si>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</si>
  <si>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</si>
  <si>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</si>
  <si>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</si>
  <si>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</si>
  <si>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</si>
  <si>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</si>
  <si>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</si>
  <si>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</si>
  <si>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</si>
  <si>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</si>
  <si>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</si>
  <si>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</si>
  <si>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</si>
  <si>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</si>
  <si>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</si>
  <si>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</si>
  <si>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</si>
  <si>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</si>
  <si>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</si>
  <si>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</si>
  <si>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</si>
  <si>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</si>
  <si>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</si>
  <si>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功能科目编码
（类款项）</t>
  </si>
  <si>
    <t>功能科目名称</t>
  </si>
  <si>
    <t>财政专户管理的非税收入拨款</t>
  </si>
  <si>
    <t>2050203</t>
  </si>
  <si>
    <t>初中教育</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</si>
  <si>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</si>
  <si>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</si>
  <si>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</si>
  <si>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</si>
  <si>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</si>
  <si>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</si>
  <si>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</si>
  <si>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</si>
  <si>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</si>
  <si>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</si>
  <si>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</si>
  <si>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</si>
  <si>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</si>
  <si>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</si>
  <si>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单位名称 ：常德市第四中学</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</si>
  <si>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</si>
  <si>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</si>
  <si>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</si>
  <si>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</si>
  <si>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</si>
  <si>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</si>
  <si>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</si>
  <si>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</si>
  <si>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</si>
  <si>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</si>
  <si>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</si>
  <si>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</si>
  <si>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</si>
  <si>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</si>
  <si>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</si>
  <si>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</si>
  <si>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</si>
  <si>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</si>
  <si>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</si>
  <si>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</si>
  <si>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</si>
  <si>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</si>
  <si>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</si>
  <si>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</si>
  <si>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</si>
  <si>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</si>
  <si>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</si>
  <si>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</si>
  <si>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</si>
  <si>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</si>
  <si>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</si>
  <si>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</si>
  <si>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</si>
  <si>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</si>
  <si>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</si>
  <si>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</si>
  <si>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</si>
  <si>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</si>
  <si>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</si>
  <si>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</si>
  <si>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</si>
  <si>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</si>
  <si>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</si>
  <si>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</si>
  <si>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</si>
  <si>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</si>
  <si>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</si>
  <si>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</si>
  <si>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</si>
  <si>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</si>
  <si>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</si>
  <si>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</si>
  <si>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</si>
  <si>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</si>
  <si>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</si>
  <si>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</si>
  <si>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</si>
  <si>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</si>
  <si>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</si>
  <si>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</si>
  <si>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</si>
  <si>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</si>
  <si>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</si>
  <si>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</si>
  <si>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</si>
  <si>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</si>
  <si>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</si>
  <si>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</si>
  <si>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</si>
  <si>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</si>
  <si>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</si>
  <si>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</si>
  <si>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其他工资福利支出</t>
  </si>
  <si>
    <t>302</t>
  </si>
  <si>
    <t>商品和服务支出</t>
  </si>
  <si>
    <t>福利费</t>
  </si>
  <si>
    <t>303</t>
  </si>
  <si>
    <t>对个人和家庭补助支出</t>
  </si>
  <si>
    <t>30301</t>
  </si>
  <si>
    <t>离休费</t>
  </si>
  <si>
    <t>30302</t>
  </si>
  <si>
    <t>退休费</t>
  </si>
  <si>
    <t>生活补助</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</si>
  <si>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</si>
  <si>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</si>
  <si>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政府性基金预算支出情况表（按部门预算经济分类）</t>
  </si>
  <si>
    <t>本单位无政府性基金收入安排的支出</t>
  </si>
  <si>
    <t xml:space="preserve">    说明：1.本表公开内容为列市级支出的当年政府性基金预算拨款安排情况。
          2.没有此项收入安排支出的单位不能删除此表，需列空表并说明“本单位无政府性基金收入安排的支出”。</t>
  </si>
  <si>
    <t>附件2-12</t>
  </si>
  <si>
    <t>政府性基金预算支出情况表（按政府预算经济分类）</t>
  </si>
  <si>
    <t>对事业单位
经常性
补助</t>
  </si>
  <si>
    <t>对事业单位
资本性
补助</t>
  </si>
  <si>
    <t>其他
支出</t>
  </si>
  <si>
    <t>附件2-13</t>
  </si>
  <si>
    <t>一般公共预算“三公”经费支出情况表</t>
  </si>
  <si>
    <t>三公经费预算数（一般公共预算拨款）</t>
  </si>
  <si>
    <t>较上年“三公”经费预算总额增减比例（%）</t>
  </si>
  <si>
    <t>增减原因说明</t>
  </si>
  <si>
    <t>公务接待费</t>
  </si>
  <si>
    <t>公务用车购置及运行费</t>
  </si>
  <si>
    <t>其中：</t>
  </si>
  <si>
    <t>因公出国（境）费</t>
  </si>
  <si>
    <t>公务用车购置费</t>
  </si>
  <si>
    <t>公务用车运行维护费</t>
  </si>
  <si>
    <t>常德市第四中学</t>
  </si>
  <si>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</si>
  <si>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</si>
  <si>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</si>
  <si>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</si>
  <si>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</si>
  <si>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</si>
  <si>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</si>
  <si>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</si>
  <si>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</si>
  <si>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教育教学业务费</t>
  </si>
  <si>
    <t>设施购置及维修</t>
  </si>
  <si>
    <t>附件2-15</t>
  </si>
  <si>
    <t>项目预算支出明细表</t>
  </si>
  <si>
    <t xml:space="preserve">    说明：1.本表公开内容为列市级支出的当年预算资金安排情况。
          2.“事业运行”专项只公开到一级项目，其他专项需公开到二级项目。</t>
  </si>
  <si>
    <t>附件2-16</t>
  </si>
  <si>
    <t>专项资金绩效目标表</t>
  </si>
  <si>
    <t>（2020年度）</t>
  </si>
  <si>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</si>
  <si>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</si>
  <si>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</si>
  <si>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</si>
  <si>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</si>
  <si>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部门相应职能职责概述</t>
  </si>
  <si>
    <t>专项立项
依据</t>
  </si>
  <si>
    <t>专项实施进度计划</t>
  </si>
  <si>
    <t>专项实施内容</t>
  </si>
  <si>
    <t>计划开始时间</t>
  </si>
  <si>
    <t>计划完成时间</t>
  </si>
  <si>
    <t>……</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</si>
  <si>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</si>
  <si>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</si>
  <si>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</si>
  <si>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</si>
  <si>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</si>
  <si>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</si>
  <si>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</si>
  <si>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</si>
  <si>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</si>
  <si>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</si>
  <si>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</si>
  <si>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</si>
  <si>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</si>
  <si>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</si>
  <si>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</si>
  <si>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</si>
  <si>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</si>
  <si>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</si>
  <si>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</si>
  <si>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</si>
  <si>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</si>
  <si>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</si>
  <si>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</si>
  <si>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</si>
  <si>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</si>
  <si>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</si>
  <si>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</si>
  <si>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</si>
  <si>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</si>
  <si>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</si>
  <si>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</si>
  <si>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</si>
  <si>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</si>
  <si>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</si>
  <si>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</si>
  <si>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</si>
  <si>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</si>
  <si>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</si>
  <si>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</si>
  <si>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附件2-17</t>
  </si>
  <si>
    <r>
      <rPr>
        <sz val="22"/>
        <rFont val="方正小标宋_GBK"/>
        <family val="0"/>
      </rPr>
      <t>部门整体支出绩效目标表</t>
    </r>
  </si>
  <si>
    <r>
      <t>部门</t>
    </r>
    <r>
      <rPr>
        <sz val="11"/>
        <rFont val="Times New Roman"/>
        <family val="1"/>
      </rPr>
      <t xml:space="preserve">
</t>
    </r>
    <r>
      <rPr>
        <sz val="11"/>
        <rFont val="宋体"/>
        <family val="0"/>
      </rPr>
      <t>名称</t>
    </r>
  </si>
  <si>
    <r>
      <rPr>
        <sz val="10"/>
        <rFont val="宋体"/>
        <family val="0"/>
      </rPr>
      <t>年度预算申请（万元）</t>
    </r>
  </si>
  <si>
    <r>
      <rPr>
        <sz val="10"/>
        <rFont val="宋体"/>
        <family val="0"/>
      </rPr>
      <t>资金总额</t>
    </r>
  </si>
  <si>
    <r>
      <rPr>
        <sz val="10"/>
        <rFont val="宋体"/>
        <family val="0"/>
      </rPr>
      <t>按收入性质分</t>
    </r>
  </si>
  <si>
    <r>
      <rPr>
        <sz val="10"/>
        <rFont val="宋体"/>
        <family val="0"/>
      </rPr>
      <t>按支出性质分</t>
    </r>
  </si>
  <si>
    <t>公共财政拨款</t>
  </si>
  <si>
    <r>
      <t>政府性</t>
    </r>
    <r>
      <rPr>
        <sz val="11"/>
        <rFont val="Times New Roman"/>
        <family val="1"/>
      </rPr>
      <t xml:space="preserve">
</t>
    </r>
    <r>
      <rPr>
        <sz val="11"/>
        <rFont val="宋体"/>
        <family val="0"/>
      </rPr>
      <t>基金拨款</t>
    </r>
  </si>
  <si>
    <r>
      <rPr>
        <sz val="10"/>
        <rFont val="宋体"/>
        <family val="0"/>
      </rPr>
      <t>纳入专户的非税收入拨款</t>
    </r>
  </si>
  <si>
    <r>
      <rPr>
        <sz val="10"/>
        <rFont val="宋体"/>
        <family val="0"/>
      </rPr>
      <t>其他资金</t>
    </r>
  </si>
  <si>
    <r>
      <rPr>
        <sz val="10"/>
        <rFont val="宋体"/>
        <family val="0"/>
      </rPr>
      <t>基本支出</t>
    </r>
  </si>
  <si>
    <r>
      <rPr>
        <sz val="10"/>
        <rFont val="宋体"/>
        <family val="0"/>
      </rPr>
      <t>项目支出</t>
    </r>
  </si>
  <si>
    <r>
      <rPr>
        <sz val="10"/>
        <rFont val="宋体"/>
        <family val="0"/>
      </rPr>
      <t>部门职能职责描述</t>
    </r>
  </si>
  <si>
    <t>实施初中义务教育，促进基础教育发展。</t>
  </si>
  <si>
    <r>
      <rPr>
        <sz val="10"/>
        <rFont val="宋体"/>
        <family val="0"/>
      </rPr>
      <t>整体绩效目标</t>
    </r>
  </si>
  <si>
    <r>
      <rPr>
        <sz val="10"/>
        <rFont val="宋体"/>
        <family val="0"/>
      </rPr>
      <t>部门整体支出年度绩效指标</t>
    </r>
  </si>
  <si>
    <r>
      <rPr>
        <sz val="10"/>
        <rFont val="宋体"/>
        <family val="0"/>
      </rPr>
      <t>一级指标</t>
    </r>
  </si>
  <si>
    <r>
      <rPr>
        <sz val="10"/>
        <rFont val="宋体"/>
        <family val="0"/>
      </rPr>
      <t>二级指标</t>
    </r>
  </si>
  <si>
    <r>
      <rPr>
        <sz val="10"/>
        <rFont val="宋体"/>
        <family val="0"/>
      </rPr>
      <t>三级指标</t>
    </r>
  </si>
  <si>
    <r>
      <rPr>
        <sz val="10"/>
        <rFont val="宋体"/>
        <family val="0"/>
      </rPr>
      <t>指标内容</t>
    </r>
  </si>
  <si>
    <r>
      <rPr>
        <sz val="10"/>
        <rFont val="宋体"/>
        <family val="0"/>
      </rPr>
      <t>产出指标</t>
    </r>
  </si>
  <si>
    <r>
      <rPr>
        <sz val="10"/>
        <rFont val="宋体"/>
        <family val="0"/>
      </rPr>
      <t>数量指标</t>
    </r>
  </si>
  <si>
    <r>
      <rPr>
        <sz val="10"/>
        <rFont val="宋体"/>
        <family val="0"/>
      </rPr>
      <t>效益指标</t>
    </r>
  </si>
  <si>
    <r>
      <rPr>
        <sz val="10"/>
        <rFont val="宋体"/>
        <family val="0"/>
      </rPr>
      <t>经济效益</t>
    </r>
  </si>
  <si>
    <t>因公出国(境)费用</t>
  </si>
  <si>
    <t>公务接待费</t>
  </si>
  <si>
    <t>校园零星维修费12万</t>
  </si>
  <si>
    <t>学生活动经费12万、教学教研专项经费15万、其他支出50.52万</t>
  </si>
  <si>
    <t>满意率</t>
  </si>
  <si>
    <r>
      <rPr>
        <sz val="11"/>
        <rFont val="宋体"/>
        <family val="0"/>
      </rPr>
      <t>社会公众或服务对象满意度指标：满意度达</t>
    </r>
    <r>
      <rPr>
        <sz val="11"/>
        <rFont val="Times New Roman"/>
        <family val="1"/>
      </rPr>
      <t>90</t>
    </r>
    <r>
      <rPr>
        <sz val="11"/>
        <rFont val="宋体"/>
        <family val="0"/>
      </rPr>
      <t>℅以上。</t>
    </r>
  </si>
  <si>
    <r>
      <t>满意度</t>
    </r>
    <r>
      <rPr>
        <sz val="11"/>
        <rFont val="Times New Roman"/>
        <family val="1"/>
      </rPr>
      <t>90%</t>
    </r>
    <r>
      <rPr>
        <sz val="11"/>
        <rFont val="宋体"/>
        <family val="0"/>
      </rPr>
      <t>以上。</t>
    </r>
  </si>
  <si>
    <t>持续性</t>
  </si>
  <si>
    <t>保障学校周边学生受教育权利，促进教育公平，推进义务教育发展</t>
  </si>
  <si>
    <t>就进入学原则，保障周边学生教育公平。</t>
  </si>
  <si>
    <t>绿化率</t>
  </si>
  <si>
    <t>学校注重绿化建设，为湖南省园林单位，每年投入一定资金对校园绿化进行维护。</t>
  </si>
  <si>
    <r>
      <t>校园绿化率达</t>
    </r>
    <r>
      <rPr>
        <sz val="11"/>
        <rFont val="Times New Roman"/>
        <family val="1"/>
      </rPr>
      <t>30%</t>
    </r>
    <r>
      <rPr>
        <sz val="11"/>
        <rFont val="宋体"/>
        <family val="0"/>
      </rPr>
      <t>。</t>
    </r>
  </si>
  <si>
    <t>非营利事业单位</t>
  </si>
  <si>
    <r>
      <t>学校制定了财务管理制度、内控制度等，对财务报销程序及权限、政府采购管理、建设项目管理等方面做出了明确规定，形成了较完善系统的内部管理控制体系，提高了财政资金使用效益。</t>
    </r>
    <r>
      <rPr>
        <sz val="11"/>
        <rFont val="Times New Roman"/>
        <family val="1"/>
      </rPr>
      <t xml:space="preserve"> </t>
    </r>
  </si>
  <si>
    <t>学生学费及课本费全免。</t>
  </si>
  <si>
    <t>预算执行数量</t>
  </si>
  <si>
    <t>2020年计划招收学生400人；年度师资力量达110。</t>
  </si>
  <si>
    <r>
      <t>计划七年级新生</t>
    </r>
    <r>
      <rPr>
        <sz val="11"/>
        <rFont val="Times New Roman"/>
        <family val="1"/>
      </rPr>
      <t>400</t>
    </r>
    <r>
      <rPr>
        <sz val="11"/>
        <rFont val="宋体"/>
        <family val="0"/>
      </rPr>
      <t>名，新增老师</t>
    </r>
    <r>
      <rPr>
        <sz val="11"/>
        <rFont val="Times New Roman"/>
        <family val="1"/>
      </rPr>
      <t>3</t>
    </r>
    <r>
      <rPr>
        <sz val="11"/>
        <rFont val="宋体"/>
        <family val="0"/>
      </rPr>
      <t>名。</t>
    </r>
  </si>
  <si>
    <t>服务达到的标准</t>
  </si>
  <si>
    <r>
      <t>年度内毕业生合格率达</t>
    </r>
    <r>
      <rPr>
        <sz val="11"/>
        <rFont val="Times New Roman"/>
        <family val="1"/>
      </rPr>
      <t>92%</t>
    </r>
    <r>
      <rPr>
        <sz val="11"/>
        <rFont val="宋体"/>
        <family val="0"/>
      </rPr>
      <t>，毕业生优秀率达</t>
    </r>
    <r>
      <rPr>
        <sz val="11"/>
        <rFont val="Times New Roman"/>
        <family val="1"/>
      </rPr>
      <t>30%</t>
    </r>
    <r>
      <rPr>
        <sz val="11"/>
        <rFont val="宋体"/>
        <family val="0"/>
      </rPr>
      <t>。</t>
    </r>
  </si>
  <si>
    <t>完成好初中阶段义务教育任务，从理论上升华、实践上丰富“五环节”教学模式，稳步提升教育教学质量。积极谋划共青团中央试点校的各项改革创新工作，并以此促进学校工作再上新台阶。年度内师资力量达到110人，完成年度招生计划400人；年度内毕业生合格率达92%，优秀率达30%。学校整体满意度达90%。</t>
  </si>
  <si>
    <r>
      <t>合格率</t>
    </r>
    <r>
      <rPr>
        <sz val="11"/>
        <rFont val="Times New Roman"/>
        <family val="1"/>
      </rPr>
      <t>92%</t>
    </r>
    <r>
      <rPr>
        <sz val="11"/>
        <rFont val="宋体"/>
        <family val="0"/>
      </rPr>
      <t>，优秀率</t>
    </r>
    <r>
      <rPr>
        <sz val="11"/>
        <rFont val="Times New Roman"/>
        <family val="1"/>
      </rPr>
      <t>30%</t>
    </r>
    <r>
      <rPr>
        <sz val="11"/>
        <rFont val="宋体"/>
        <family val="0"/>
      </rPr>
      <t>。</t>
    </r>
  </si>
  <si>
    <t>服务效率</t>
  </si>
  <si>
    <r>
      <t>20</t>
    </r>
    <r>
      <rPr>
        <sz val="11"/>
        <rFont val="Times New Roman"/>
        <family val="1"/>
      </rPr>
      <t>20</t>
    </r>
    <r>
      <rPr>
        <sz val="11"/>
        <rFont val="宋体"/>
        <family val="0"/>
      </rPr>
      <t>年年度内完成目标</t>
    </r>
    <r>
      <rPr>
        <sz val="11"/>
        <rFont val="Times New Roman"/>
        <family val="1"/>
      </rPr>
      <t xml:space="preserve"> </t>
    </r>
  </si>
  <si>
    <r>
      <t>2020</t>
    </r>
    <r>
      <rPr>
        <sz val="11"/>
        <rFont val="宋体"/>
        <family val="0"/>
      </rPr>
      <t>年</t>
    </r>
    <r>
      <rPr>
        <sz val="11"/>
        <rFont val="Times New Roman"/>
        <family val="1"/>
      </rPr>
      <t>12</t>
    </r>
    <r>
      <rPr>
        <sz val="11"/>
        <rFont val="宋体"/>
        <family val="0"/>
      </rPr>
      <t>月</t>
    </r>
    <r>
      <rPr>
        <sz val="11"/>
        <rFont val="Times New Roman"/>
        <family val="1"/>
      </rPr>
      <t>31</t>
    </r>
    <r>
      <rPr>
        <sz val="11"/>
        <rFont val="宋体"/>
        <family val="0"/>
      </rPr>
      <t>日前完成</t>
    </r>
  </si>
  <si>
    <t>服务所需成本</t>
  </si>
  <si>
    <t>成本投入合理控制在预算范围以内。严格执行行政事业单位财务管理制度及相关政策精神，通过政府采购等多种方式，合理安排资金投向。</t>
  </si>
  <si>
    <r>
      <t>2000</t>
    </r>
    <r>
      <rPr>
        <sz val="11"/>
        <rFont val="宋体"/>
        <family val="0"/>
      </rPr>
      <t>万左右</t>
    </r>
  </si>
  <si>
    <t>社会关注程度</t>
  </si>
  <si>
    <t>学校建立教学开放周制度，面向社会、家长开放课堂、开放学校管理；开展警校共建活动，对学生进行各项安全教育，指导学生如何应对突发事件。</t>
  </si>
  <si>
    <t>每年初中毕业生学率居市直前列，为周边学生初中首选学校。</t>
  </si>
  <si>
    <t>公务接待费用减少2万。</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</si>
</sst>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0.00;* \-#,##0.00;* &quot;&quot;??;@"/>
    <numFmt numFmtId="186" formatCode=";;"/>
    <numFmt numFmtId="187" formatCode="0_ "/>
    <numFmt numFmtId="188" formatCode="#,##0.0_ "/>
    <numFmt numFmtId="189" formatCode="0.00_);[Red]\(0.00\)"/>
  </numFmts>
  <fonts count="48">
    <font>
      <sz val="12"/>
      <name val="宋体"/>
      <family val="0"/>
    </font>
    <font>
      <sz val="11"/>
      <color indexed="8"/>
      <name val="宋体"/>
      <family val="0"/>
    </font>
    <font>
      <sz val="11"/>
      <name val="Times New Roman"/>
      <family val="1"/>
    </font>
    <font>
      <sz val="12"/>
      <name val="Times New Roman"/>
      <family val="1"/>
    </font>
    <font>
      <sz val="11"/>
      <name val="宋体"/>
      <family val="0"/>
    </font>
    <font>
      <sz val="22"/>
      <name val="Times New Roman"/>
      <family val="1"/>
    </font>
    <font>
      <sz val="20"/>
      <name val="方正小标宋_GBK"/>
      <family val="0"/>
    </font>
    <font>
      <sz val="20"/>
      <name val="Times New Roman"/>
      <family val="1"/>
    </font>
    <font>
      <b/>
      <sz val="11"/>
      <name val="宋体"/>
      <family val="0"/>
    </font>
    <font>
      <b/>
      <sz val="11"/>
      <name val="Times New Roman"/>
      <family val="1"/>
    </font>
    <font>
      <sz val="10"/>
      <name val="宋体"/>
      <family val="0"/>
    </font>
    <font>
      <sz val="22"/>
      <name val="方正大标宋简体"/>
      <family val="0"/>
    </font>
    <font>
      <sz val="9"/>
      <name val="Times New Roman"/>
      <family val="1"/>
    </font>
    <font>
      <sz val="10"/>
      <name val="方正大标宋简体"/>
      <family val="0"/>
    </font>
    <font>
      <sz val="10"/>
      <name val="Times New Roman"/>
      <family val="1"/>
    </font>
    <font>
      <b/>
      <sz val="10"/>
      <name val="Times New Roman"/>
      <family val="1"/>
    </font>
    <font>
      <b/>
      <sz val="10"/>
      <name val="宋体"/>
      <family val="0"/>
    </font>
    <font>
      <sz val="22"/>
      <name val="方正小标宋简体"/>
      <family val="0"/>
    </font>
    <font>
      <sz val="24"/>
      <name val="方正大标宋简体"/>
      <family val="0"/>
    </font>
    <font>
      <sz val="24"/>
      <name val="黑体"/>
      <family val="3"/>
    </font>
    <font>
      <sz val="9"/>
      <name val="宋体"/>
      <family val="0"/>
    </font>
    <font>
      <sz val="20"/>
      <name val="方正小标宋简体"/>
      <family val="0"/>
    </font>
    <font>
      <b/>
      <sz val="12"/>
      <name val="宋体"/>
      <family val="0"/>
    </font>
    <font>
      <b/>
      <sz val="10"/>
      <name val="黑体"/>
      <family val="3"/>
    </font>
    <font>
      <sz val="10"/>
      <name val="Arial"/>
      <family val="2"/>
    </font>
    <font>
      <sz val="12"/>
      <color indexed="8"/>
      <name val="宋体"/>
      <family val="0"/>
    </font>
    <font>
      <u val="single"/>
      <sz val="11"/>
      <color indexed="8"/>
      <name val="宋体"/>
      <family val="0"/>
    </font>
    <font>
      <u val="single"/>
      <sz val="11"/>
      <color indexed="20"/>
      <name val="宋体"/>
      <family val="0"/>
    </font>
    <font>
      <sz val="11"/>
      <color indexed="9"/>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1"/>
      <color indexed="53"/>
      <name val="宋体"/>
      <family val="0"/>
    </font>
    <font>
      <b/>
      <sz val="15"/>
      <color indexed="54"/>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b/>
      <sz val="11"/>
      <color indexed="63"/>
      <name val="宋体"/>
      <family val="0"/>
    </font>
    <font>
      <b/>
      <sz val="18"/>
      <color indexed="54"/>
      <name val="宋体"/>
      <family val="0"/>
    </font>
    <font>
      <u val="single"/>
      <sz val="11"/>
      <color indexed="12"/>
      <name val="宋体"/>
      <family val="0"/>
    </font>
    <font>
      <sz val="11"/>
      <color indexed="17"/>
      <name val="宋体"/>
      <family val="0"/>
    </font>
    <font>
      <b/>
      <sz val="11"/>
      <color indexed="8"/>
      <name val="宋体"/>
      <family val="0"/>
    </font>
    <font>
      <b/>
      <sz val="11"/>
      <color indexed="9"/>
      <name val="宋体"/>
      <family val="0"/>
    </font>
    <font>
      <sz val="22"/>
      <name val="方正小标宋_GBK"/>
      <family val="0"/>
    </font>
    <font>
      <sz val="11"/>
      <color theme="1"/>
      <name val="Calibri"/>
      <family val="0"/>
    </font>
    <font>
      <sz val="1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style="thin"/>
      <top>
        <color indexed="63"/>
      </top>
      <bottom>
        <color indexed="63"/>
      </bottom>
    </border>
    <border>
      <left/>
      <right style="thin">
        <color indexed="8"/>
      </right>
      <top style="thin"/>
      <bottom style="thin"/>
    </border>
    <border>
      <left/>
      <right style="thin">
        <color indexed="8"/>
      </right>
      <top style="thin"/>
      <bottom>
        <color indexed="63"/>
      </bottom>
    </border>
    <border>
      <left style="thin"/>
      <right style="thin"/>
      <top/>
      <bottom style="thin">
        <color indexed="8"/>
      </bottom>
    </border>
  </borders>
  <cellStyleXfs count="69">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12"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20" fillId="0" borderId="0">
      <alignment/>
      <protection/>
    </xf>
    <xf numFmtId="0" fontId="41" fillId="0" borderId="0" applyNumberFormat="0" applyFill="0" applyBorder="0" applyAlignment="0" applyProtection="0"/>
    <xf numFmtId="0" fontId="42" fillId="6" borderId="0" applyNumberFormat="0" applyBorder="0" applyAlignment="0" applyProtection="0"/>
    <xf numFmtId="0" fontId="43"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4" borderId="4" applyNumberFormat="0" applyAlignment="0" applyProtection="0"/>
    <xf numFmtId="0" fontId="44" fillId="13" borderId="5" applyNumberFormat="0" applyAlignment="0" applyProtection="0"/>
    <xf numFmtId="0" fontId="29" fillId="0" borderId="0" applyNumberFormat="0" applyFill="0" applyBorder="0" applyAlignment="0" applyProtection="0"/>
    <xf numFmtId="0" fontId="36" fillId="0" borderId="0" applyNumberFormat="0" applyFill="0" applyBorder="0" applyAlignment="0" applyProtection="0"/>
    <xf numFmtId="0" fontId="38"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32" fillId="9" borderId="0" applyNumberFormat="0" applyBorder="0" applyAlignment="0" applyProtection="0"/>
    <xf numFmtId="0" fontId="39" fillId="4" borderId="7" applyNumberFormat="0" applyAlignment="0" applyProtection="0"/>
    <xf numFmtId="0" fontId="37" fillId="7" borderId="4" applyNumberFormat="0" applyAlignment="0" applyProtection="0"/>
    <xf numFmtId="0" fontId="27" fillId="0" borderId="0" applyNumberFormat="0" applyFill="0" applyBorder="0" applyAlignment="0" applyProtection="0"/>
    <xf numFmtId="0" fontId="0" fillId="3" borderId="8" applyNumberFormat="0" applyFont="0" applyAlignment="0" applyProtection="0"/>
  </cellStyleXfs>
  <cellXfs count="32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4" fontId="2" fillId="0" borderId="10" xfId="0" applyNumberFormat="1" applyFont="1" applyBorder="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3"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xf>
    <xf numFmtId="0" fontId="2" fillId="0" borderId="13" xfId="0" applyFont="1" applyFill="1" applyBorder="1" applyAlignment="1">
      <alignment/>
    </xf>
    <xf numFmtId="0" fontId="2" fillId="0" borderId="13" xfId="0" applyFont="1" applyFill="1" applyBorder="1" applyAlignment="1">
      <alignment horizontal="center"/>
    </xf>
    <xf numFmtId="0" fontId="2" fillId="0" borderId="13" xfId="0" applyFont="1" applyFill="1" applyBorder="1" applyAlignment="1">
      <alignment horizontal="center" vertical="center" wrapText="1"/>
    </xf>
    <xf numFmtId="0" fontId="4" fillId="0" borderId="0" xfId="0" applyFont="1" applyAlignment="1" applyProtection="1">
      <alignment vertical="center"/>
      <protection locked="0"/>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4" fillId="4" borderId="13" xfId="0" applyNumberFormat="1" applyFont="1" applyFill="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4" fillId="0" borderId="9" xfId="44" applyNumberFormat="1" applyFont="1" applyFill="1" applyBorder="1" applyAlignment="1" applyProtection="1">
      <alignment horizontal="center" vertical="center" wrapText="1"/>
      <protection locked="0"/>
    </xf>
    <xf numFmtId="2" fontId="10" fillId="4" borderId="9" xfId="0" applyNumberFormat="1" applyFont="1" applyFill="1" applyBorder="1" applyAlignment="1" applyProtection="1">
      <alignment horizontal="center" vertical="center" wrapText="1"/>
      <protection/>
    </xf>
    <xf numFmtId="0" fontId="10" fillId="0" borderId="11" xfId="0" applyFont="1" applyBorder="1" applyAlignment="1" applyProtection="1">
      <alignment vertical="center" wrapText="1"/>
      <protection locked="0"/>
    </xf>
    <xf numFmtId="0" fontId="10" fillId="0" borderId="9" xfId="0" applyFont="1" applyBorder="1" applyAlignment="1" applyProtection="1">
      <alignment vertical="center"/>
      <protection locked="0"/>
    </xf>
    <xf numFmtId="49" fontId="10" fillId="4" borderId="9" xfId="0" applyNumberFormat="1" applyFont="1" applyFill="1" applyBorder="1" applyAlignment="1" applyProtection="1">
      <alignment horizontal="left" vertical="center" wrapText="1"/>
      <protection/>
    </xf>
    <xf numFmtId="0" fontId="10" fillId="0" borderId="11" xfId="0" applyFont="1" applyBorder="1" applyAlignment="1" applyProtection="1">
      <alignment horizontal="center" vertical="center" wrapText="1"/>
      <protection/>
    </xf>
    <xf numFmtId="2" fontId="10" fillId="0" borderId="9" xfId="0" applyNumberFormat="1" applyFont="1" applyBorder="1" applyAlignment="1" applyProtection="1">
      <alignment vertical="center"/>
      <protection locked="0"/>
    </xf>
    <xf numFmtId="0" fontId="4" fillId="0" borderId="0" xfId="0" applyFont="1" applyAlignment="1" applyProtection="1">
      <alignment horizontal="right" vertical="center"/>
      <protection locked="0"/>
    </xf>
    <xf numFmtId="0" fontId="10" fillId="0" borderId="0" xfId="0" applyFont="1" applyAlignment="1" applyProtection="1">
      <alignment horizontal="center" vertical="center"/>
      <protection locked="0"/>
    </xf>
    <xf numFmtId="0" fontId="10" fillId="0" borderId="9" xfId="0" applyFont="1" applyBorder="1" applyAlignment="1" applyProtection="1">
      <alignment horizontal="center" vertical="center"/>
      <protection locked="0"/>
    </xf>
    <xf numFmtId="49" fontId="10" fillId="0" borderId="9" xfId="0" applyNumberFormat="1" applyFont="1" applyFill="1" applyBorder="1" applyAlignment="1" applyProtection="1">
      <alignment horizontal="left" vertical="center" wrapText="1"/>
      <protection locked="0"/>
    </xf>
    <xf numFmtId="49" fontId="10" fillId="0" borderId="14" xfId="0" applyNumberFormat="1" applyFont="1" applyFill="1" applyBorder="1" applyAlignment="1" applyProtection="1">
      <alignment horizontal="left" vertical="center" wrapText="1"/>
      <protection locked="0"/>
    </xf>
    <xf numFmtId="0" fontId="10" fillId="0" borderId="9" xfId="0" applyFont="1" applyBorder="1" applyAlignment="1" applyProtection="1">
      <alignment horizontal="center" vertical="center" wrapText="1"/>
      <protection/>
    </xf>
    <xf numFmtId="49" fontId="10" fillId="0" borderId="9" xfId="44" applyNumberFormat="1" applyFont="1" applyFill="1" applyBorder="1" applyAlignment="1" applyProtection="1">
      <alignment vertical="center" wrapText="1"/>
      <protection locked="0"/>
    </xf>
    <xf numFmtId="4" fontId="10" fillId="0" borderId="9" xfId="0" applyNumberFormat="1" applyFont="1" applyBorder="1" applyAlignment="1" applyProtection="1">
      <alignment vertical="center"/>
      <protection locked="0"/>
    </xf>
    <xf numFmtId="0" fontId="2" fillId="0" borderId="0" xfId="42" applyFont="1" applyProtection="1">
      <alignment/>
      <protection locked="0"/>
    </xf>
    <xf numFmtId="0" fontId="12" fillId="0" borderId="0" xfId="42" applyFont="1" applyProtection="1">
      <alignment/>
      <protection locked="0"/>
    </xf>
    <xf numFmtId="10" fontId="12" fillId="0" borderId="0" xfId="42" applyNumberFormat="1" applyFont="1" applyProtection="1">
      <alignment/>
      <protection locked="0"/>
    </xf>
    <xf numFmtId="10" fontId="0" fillId="0" borderId="0" xfId="0" applyNumberFormat="1" applyAlignment="1" applyProtection="1">
      <alignment vertical="center"/>
      <protection locked="0"/>
    </xf>
    <xf numFmtId="0" fontId="13" fillId="0" borderId="0" xfId="42" applyFont="1" applyAlignment="1" applyProtection="1">
      <alignment horizontal="center" vertical="center" wrapText="1"/>
      <protection locked="0"/>
    </xf>
    <xf numFmtId="0" fontId="14" fillId="0" borderId="0" xfId="42" applyFont="1" applyAlignment="1" applyProtection="1">
      <alignment horizontal="center" vertical="center" wrapText="1"/>
      <protection locked="0"/>
    </xf>
    <xf numFmtId="10" fontId="14" fillId="0" borderId="0" xfId="42" applyNumberFormat="1" applyFont="1" applyAlignment="1" applyProtection="1">
      <alignment horizontal="center" vertical="center" wrapText="1"/>
      <protection locked="0"/>
    </xf>
    <xf numFmtId="0" fontId="4" fillId="4" borderId="9" xfId="42" applyNumberFormat="1" applyFont="1" applyFill="1" applyBorder="1" applyAlignment="1" applyProtection="1">
      <alignment horizontal="center" vertical="center" wrapText="1"/>
      <protection locked="0"/>
    </xf>
    <xf numFmtId="0" fontId="4" fillId="4" borderId="15" xfId="42" applyNumberFormat="1" applyFont="1" applyFill="1" applyBorder="1" applyAlignment="1" applyProtection="1">
      <alignment horizontal="centerContinuous" vertical="center"/>
      <protection locked="0"/>
    </xf>
    <xf numFmtId="0" fontId="2" fillId="4" borderId="15" xfId="42" applyNumberFormat="1" applyFont="1" applyFill="1" applyBorder="1" applyAlignment="1" applyProtection="1">
      <alignment horizontal="centerContinuous" vertical="center"/>
      <protection locked="0"/>
    </xf>
    <xf numFmtId="0" fontId="2" fillId="4" borderId="16" xfId="42" applyNumberFormat="1" applyFont="1" applyFill="1" applyBorder="1" applyAlignment="1" applyProtection="1">
      <alignment horizontal="centerContinuous" vertical="center"/>
      <protection locked="0"/>
    </xf>
    <xf numFmtId="49" fontId="10" fillId="0" borderId="9" xfId="42" applyNumberFormat="1" applyFont="1" applyFill="1" applyBorder="1" applyAlignment="1" applyProtection="1">
      <alignment horizontal="left" vertical="center" wrapText="1"/>
      <protection locked="0"/>
    </xf>
    <xf numFmtId="4" fontId="4" fillId="0" borderId="16" xfId="42" applyNumberFormat="1" applyFont="1" applyFill="1" applyBorder="1" applyAlignment="1" applyProtection="1">
      <alignment horizontal="center" vertical="center" wrapText="1"/>
      <protection/>
    </xf>
    <xf numFmtId="4" fontId="4" fillId="0" borderId="15" xfId="42" applyNumberFormat="1" applyFont="1" applyFill="1" applyBorder="1" applyAlignment="1" applyProtection="1">
      <alignment horizontal="center" vertical="center" wrapText="1"/>
      <protection locked="0"/>
    </xf>
    <xf numFmtId="4" fontId="4" fillId="0" borderId="9" xfId="42" applyNumberFormat="1" applyFont="1" applyFill="1" applyBorder="1" applyAlignment="1" applyProtection="1">
      <alignment horizontal="center" vertical="center" wrapText="1"/>
      <protection/>
    </xf>
    <xf numFmtId="4" fontId="14" fillId="0" borderId="16" xfId="42" applyNumberFormat="1" applyFont="1" applyFill="1" applyBorder="1" applyAlignment="1" applyProtection="1">
      <alignment horizontal="right" vertical="center" wrapText="1"/>
      <protection locked="0"/>
    </xf>
    <xf numFmtId="49" fontId="14" fillId="0" borderId="9" xfId="42" applyNumberFormat="1" applyFont="1" applyFill="1" applyBorder="1" applyAlignment="1" applyProtection="1">
      <alignment horizontal="left" vertical="center" wrapText="1"/>
      <protection locked="0"/>
    </xf>
    <xf numFmtId="4" fontId="14" fillId="0" borderId="15" xfId="42" applyNumberFormat="1" applyFont="1" applyFill="1" applyBorder="1" applyAlignment="1" applyProtection="1">
      <alignment horizontal="right" vertical="center" wrapText="1"/>
      <protection locked="0"/>
    </xf>
    <xf numFmtId="4" fontId="14" fillId="0" borderId="9" xfId="42" applyNumberFormat="1" applyFont="1" applyFill="1" applyBorder="1" applyAlignment="1" applyProtection="1">
      <alignment horizontal="right" vertical="center" wrapText="1"/>
      <protection locked="0"/>
    </xf>
    <xf numFmtId="10" fontId="12" fillId="0" borderId="9" xfId="42" applyNumberFormat="1" applyFont="1" applyBorder="1" applyProtection="1">
      <alignment/>
      <protection locked="0"/>
    </xf>
    <xf numFmtId="0" fontId="14" fillId="0" borderId="0" xfId="42" applyFont="1" applyBorder="1" applyAlignment="1" applyProtection="1">
      <alignment horizontal="left"/>
      <protection locked="0"/>
    </xf>
    <xf numFmtId="0" fontId="14" fillId="0" borderId="0" xfId="42" applyFont="1" applyProtection="1">
      <alignment/>
      <protection locked="0"/>
    </xf>
    <xf numFmtId="0" fontId="4" fillId="0" borderId="0" xfId="42" applyFont="1" applyAlignment="1" applyProtection="1">
      <alignment horizontal="right" vertical="center" wrapText="1"/>
      <protection locked="0"/>
    </xf>
    <xf numFmtId="0" fontId="2" fillId="0" borderId="0" xfId="42" applyFont="1" applyAlignment="1" applyProtection="1">
      <alignment horizontal="center" vertical="center" wrapText="1"/>
      <protection locked="0"/>
    </xf>
    <xf numFmtId="0" fontId="10" fillId="0" borderId="9" xfId="42" applyFont="1" applyBorder="1" applyAlignment="1" applyProtection="1">
      <alignment horizontal="left" vertical="center" wrapText="1"/>
      <protection locked="0"/>
    </xf>
    <xf numFmtId="0" fontId="12" fillId="0" borderId="9" xfId="42" applyFont="1" applyBorder="1" applyProtection="1">
      <alignment/>
      <protection locked="0"/>
    </xf>
    <xf numFmtId="0" fontId="15" fillId="0" borderId="0" xfId="0" applyNumberFormat="1" applyFont="1" applyFill="1" applyAlignment="1" applyProtection="1">
      <alignment horizontal="center" vertical="center" wrapText="1"/>
      <protection locked="0"/>
    </xf>
    <xf numFmtId="0" fontId="4" fillId="0" borderId="0" xfId="40" applyFont="1" applyAlignment="1" applyProtection="1">
      <alignment vertical="center"/>
      <protection locked="0"/>
    </xf>
    <xf numFmtId="0" fontId="4" fillId="4"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4" fillId="0" borderId="0" xfId="0" applyNumberFormat="1" applyFont="1" applyFill="1" applyAlignment="1" applyProtection="1">
      <alignment horizontal="right" vertical="center" wrapText="1"/>
      <protection locked="0"/>
    </xf>
    <xf numFmtId="0" fontId="4" fillId="0" borderId="13" xfId="0" applyFont="1" applyBorder="1" applyAlignment="1" applyProtection="1">
      <alignment horizontal="center" vertical="center" wrapText="1"/>
      <protection locked="0"/>
    </xf>
    <xf numFmtId="0" fontId="4" fillId="4" borderId="17" xfId="0" applyNumberFormat="1" applyFont="1" applyFill="1" applyBorder="1" applyAlignment="1" applyProtection="1">
      <alignment horizontal="center" vertical="center" wrapText="1"/>
      <protection locked="0"/>
    </xf>
    <xf numFmtId="0" fontId="4" fillId="4" borderId="17"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left" vertical="center" wrapText="1"/>
      <protection locked="0"/>
    </xf>
    <xf numFmtId="186" fontId="4" fillId="0" borderId="14" xfId="0" applyNumberFormat="1" applyFont="1" applyFill="1" applyBorder="1" applyAlignment="1" applyProtection="1">
      <alignment horizontal="left" vertical="center" wrapText="1"/>
      <protection locked="0"/>
    </xf>
    <xf numFmtId="0" fontId="4" fillId="0" borderId="13" xfId="0" applyFont="1" applyBorder="1" applyAlignment="1" applyProtection="1">
      <alignment horizontal="center" vertical="center" wrapText="1"/>
      <protection/>
    </xf>
    <xf numFmtId="0" fontId="4" fillId="0" borderId="14"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15" fillId="0" borderId="9" xfId="0" applyNumberFormat="1"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xf>
    <xf numFmtId="0" fontId="14" fillId="0" borderId="0" xfId="0" applyNumberFormat="1" applyFont="1" applyFill="1" applyAlignment="1" applyProtection="1">
      <alignment horizontal="center" vertical="center" wrapText="1"/>
      <protection locked="0"/>
    </xf>
    <xf numFmtId="0" fontId="4" fillId="4" borderId="9" xfId="0" applyNumberFormat="1" applyFont="1" applyFill="1" applyBorder="1" applyAlignment="1" applyProtection="1">
      <alignment horizontal="center" vertical="center" wrapText="1"/>
      <protection locked="0"/>
    </xf>
    <xf numFmtId="0" fontId="16" fillId="4" borderId="9" xfId="0" applyNumberFormat="1" applyFont="1" applyFill="1" applyBorder="1" applyAlignment="1" applyProtection="1">
      <alignment horizontal="center" vertical="center" wrapText="1"/>
      <protection/>
    </xf>
    <xf numFmtId="49" fontId="8" fillId="0" borderId="9" xfId="0" applyNumberFormat="1" applyFont="1" applyFill="1" applyBorder="1" applyAlignment="1" applyProtection="1">
      <alignment horizontal="center" vertical="center" wrapText="1"/>
      <protection locked="0"/>
    </xf>
    <xf numFmtId="186" fontId="8" fillId="0" borderId="9" xfId="0" applyNumberFormat="1" applyFont="1" applyFill="1" applyBorder="1" applyAlignment="1" applyProtection="1">
      <alignment horizontal="center" vertical="center" wrapText="1"/>
      <protection locked="0"/>
    </xf>
    <xf numFmtId="2" fontId="16" fillId="4"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locked="0"/>
    </xf>
    <xf numFmtId="186" fontId="4" fillId="0" borderId="9" xfId="0" applyNumberFormat="1" applyFont="1" applyFill="1" applyBorder="1" applyAlignment="1" applyProtection="1">
      <alignment horizontal="center" vertical="center" wrapText="1"/>
      <protection locked="0"/>
    </xf>
    <xf numFmtId="4" fontId="10" fillId="0" borderId="9" xfId="0" applyNumberFormat="1" applyFont="1" applyFill="1" applyBorder="1" applyAlignment="1" applyProtection="1">
      <alignment horizontal="right" vertical="center" wrapText="1"/>
      <protection locked="0"/>
    </xf>
    <xf numFmtId="186" fontId="10" fillId="0" borderId="9" xfId="0" applyNumberFormat="1" applyFont="1" applyFill="1" applyBorder="1" applyAlignment="1" applyProtection="1">
      <alignment horizontal="center" vertical="center" wrapText="1"/>
      <protection locked="0"/>
    </xf>
    <xf numFmtId="0" fontId="10" fillId="4"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locked="0"/>
    </xf>
    <xf numFmtId="2" fontId="16" fillId="4"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locked="0"/>
    </xf>
    <xf numFmtId="2" fontId="10" fillId="4" borderId="1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locked="0"/>
    </xf>
    <xf numFmtId="0" fontId="10" fillId="0" borderId="9" xfId="0" applyNumberFormat="1" applyFont="1" applyFill="1" applyBorder="1" applyAlignment="1" applyProtection="1">
      <alignment horizontal="center" vertical="center" wrapText="1"/>
      <protection/>
    </xf>
    <xf numFmtId="184" fontId="10"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locked="0"/>
    </xf>
    <xf numFmtId="0" fontId="14" fillId="0" borderId="9" xfId="0" applyNumberFormat="1" applyFont="1" applyFill="1" applyBorder="1" applyAlignment="1" applyProtection="1">
      <alignment horizontal="center" vertical="center" wrapText="1"/>
      <protection/>
    </xf>
    <xf numFmtId="184" fontId="4" fillId="0" borderId="9" xfId="0" applyNumberFormat="1" applyFont="1" applyFill="1" applyBorder="1" applyAlignment="1" applyProtection="1">
      <alignment horizontal="center" vertical="center" wrapText="1"/>
      <protection locked="0"/>
    </xf>
    <xf numFmtId="0" fontId="17" fillId="0" borderId="0" xfId="40" applyFont="1" applyAlignment="1" applyProtection="1">
      <alignment vertical="center"/>
      <protection locked="0"/>
    </xf>
    <xf numFmtId="0" fontId="4" fillId="0" borderId="0" xfId="40" applyFont="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40" applyFont="1" applyAlignment="1" applyProtection="1">
      <alignment horizontal="right" vertical="center"/>
      <protection locked="0"/>
    </xf>
    <xf numFmtId="0" fontId="4" fillId="0" borderId="9" xfId="40" applyFont="1" applyBorder="1" applyAlignment="1" applyProtection="1">
      <alignment horizontal="center" vertical="center"/>
      <protection locked="0"/>
    </xf>
    <xf numFmtId="0" fontId="4" fillId="0" borderId="9" xfId="40" applyFont="1" applyBorder="1" applyAlignment="1" applyProtection="1">
      <alignment horizontal="center" vertical="center" wrapText="1"/>
      <protection locked="0"/>
    </xf>
    <xf numFmtId="0" fontId="10" fillId="0" borderId="9" xfId="0" applyFont="1" applyFill="1" applyBorder="1" applyAlignment="1" applyProtection="1">
      <alignment horizontal="left" vertical="center" wrapText="1"/>
      <protection locked="0"/>
    </xf>
    <xf numFmtId="0" fontId="10" fillId="0" borderId="9" xfId="40" applyFont="1" applyBorder="1" applyAlignment="1" applyProtection="1">
      <alignment horizontal="center" vertical="center"/>
      <protection/>
    </xf>
    <xf numFmtId="187" fontId="10" fillId="0" borderId="9" xfId="0" applyNumberFormat="1" applyFont="1" applyFill="1" applyBorder="1" applyAlignment="1" applyProtection="1">
      <alignment vertical="center"/>
      <protection locked="0"/>
    </xf>
    <xf numFmtId="187" fontId="10" fillId="0" borderId="9" xfId="0" applyNumberFormat="1" applyFont="1" applyFill="1" applyBorder="1" applyAlignment="1" applyProtection="1">
      <alignment horizontal="center" vertical="center"/>
      <protection/>
    </xf>
    <xf numFmtId="0" fontId="10" fillId="0" borderId="9" xfId="40" applyFont="1" applyBorder="1" applyAlignment="1" applyProtection="1">
      <alignment horizontal="right" vertical="center"/>
      <protection locked="0"/>
    </xf>
    <xf numFmtId="0" fontId="10" fillId="0" borderId="9" xfId="41" applyFont="1" applyFill="1" applyBorder="1" applyAlignment="1" applyProtection="1">
      <alignment horizontal="left" vertical="center" wrapText="1"/>
      <protection locked="0"/>
    </xf>
    <xf numFmtId="2" fontId="10" fillId="4"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protection locked="0"/>
    </xf>
    <xf numFmtId="2" fontId="10" fillId="4" borderId="13" xfId="0" applyNumberFormat="1" applyFont="1" applyFill="1" applyBorder="1" applyAlignment="1" applyProtection="1">
      <alignment horizontal="center" vertical="center" wrapText="1"/>
      <protection/>
    </xf>
    <xf numFmtId="0" fontId="10" fillId="0" borderId="9" xfId="40" applyFont="1" applyBorder="1" applyAlignment="1" applyProtection="1">
      <alignment horizontal="center" vertical="center"/>
      <protection locked="0"/>
    </xf>
    <xf numFmtId="0" fontId="10" fillId="0" borderId="9" xfId="41" applyFont="1" applyBorder="1" applyAlignment="1" applyProtection="1">
      <alignment horizontal="left" vertical="center" wrapText="1"/>
      <protection locked="0"/>
    </xf>
    <xf numFmtId="0" fontId="10" fillId="0" borderId="9" xfId="0" applyNumberFormat="1" applyFont="1" applyFill="1" applyBorder="1" applyAlignment="1" applyProtection="1">
      <alignment horizontal="left" vertical="center" wrapText="1"/>
      <protection locked="0"/>
    </xf>
    <xf numFmtId="0" fontId="10" fillId="0" borderId="9" xfId="40" applyFont="1" applyBorder="1" applyAlignment="1" applyProtection="1">
      <alignment vertical="center"/>
      <protection locked="0"/>
    </xf>
    <xf numFmtId="0" fontId="10" fillId="0" borderId="14" xfId="0" applyNumberFormat="1" applyFont="1" applyFill="1" applyBorder="1" applyAlignment="1" applyProtection="1">
      <alignment horizontal="left" vertical="center" wrapText="1"/>
      <protection locked="0"/>
    </xf>
    <xf numFmtId="0" fontId="10" fillId="0" borderId="9" xfId="43" applyNumberFormat="1" applyFont="1" applyFill="1" applyBorder="1" applyAlignment="1" applyProtection="1">
      <alignment vertical="center"/>
      <protection locked="0"/>
    </xf>
    <xf numFmtId="3" fontId="10" fillId="0" borderId="9" xfId="0" applyNumberFormat="1" applyFont="1" applyFill="1" applyBorder="1" applyAlignment="1" applyProtection="1">
      <alignment horizontal="left" vertical="center"/>
      <protection locked="0"/>
    </xf>
    <xf numFmtId="187" fontId="10" fillId="0" borderId="9" xfId="0" applyNumberFormat="1" applyFont="1" applyFill="1" applyBorder="1" applyAlignment="1" applyProtection="1">
      <alignment horizontal="center" vertical="center"/>
      <protection locked="0"/>
    </xf>
    <xf numFmtId="0" fontId="16" fillId="0" borderId="9" xfId="40" applyFont="1" applyBorder="1" applyAlignment="1" applyProtection="1">
      <alignment horizontal="center" vertical="center"/>
      <protection/>
    </xf>
    <xf numFmtId="184" fontId="16" fillId="0" borderId="9" xfId="0" applyNumberFormat="1" applyFont="1" applyFill="1" applyBorder="1" applyAlignment="1" applyProtection="1">
      <alignment horizontal="center" vertical="center"/>
      <protection/>
    </xf>
    <xf numFmtId="184" fontId="16" fillId="0" borderId="9" xfId="40" applyNumberFormat="1" applyFont="1" applyBorder="1" applyAlignment="1" applyProtection="1">
      <alignment horizontal="center" vertical="center"/>
      <protection/>
    </xf>
    <xf numFmtId="187" fontId="16" fillId="0" borderId="9" xfId="40"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19" fillId="0" borderId="0" xfId="0" applyFont="1" applyAlignment="1" applyProtection="1">
      <alignment horizontal="center"/>
      <protection locked="0"/>
    </xf>
    <xf numFmtId="0" fontId="0" fillId="0" borderId="0" xfId="0" applyFont="1" applyBorder="1" applyAlignment="1" applyProtection="1">
      <alignment horizontal="left"/>
      <protection locked="0"/>
    </xf>
    <xf numFmtId="2" fontId="10" fillId="4" borderId="15" xfId="0" applyNumberFormat="1" applyFont="1" applyFill="1" applyBorder="1" applyAlignment="1" applyProtection="1">
      <alignment horizontal="center" vertical="center" wrapText="1"/>
      <protection/>
    </xf>
    <xf numFmtId="4" fontId="0" fillId="0" borderId="0" xfId="0" applyNumberFormat="1" applyAlignment="1" applyProtection="1">
      <alignment vertical="center"/>
      <protection locked="0"/>
    </xf>
    <xf numFmtId="188" fontId="10" fillId="4" borderId="9" xfId="45" applyNumberFormat="1" applyFont="1" applyFill="1" applyBorder="1" applyAlignment="1" applyProtection="1">
      <alignment horizontal="center" vertical="center" wrapText="1"/>
      <protection/>
    </xf>
    <xf numFmtId="0" fontId="10" fillId="4" borderId="9" xfId="45" applyFont="1" applyFill="1" applyBorder="1" applyAlignment="1">
      <alignment horizontal="center" vertical="center" wrapText="1"/>
      <protection/>
    </xf>
    <xf numFmtId="0" fontId="20" fillId="0" borderId="0" xfId="45" applyFont="1" applyFill="1" applyAlignment="1">
      <alignment horizontal="center" vertical="center" wrapText="1"/>
      <protection/>
    </xf>
    <xf numFmtId="0" fontId="0" fillId="0" borderId="0" xfId="0" applyFont="1" applyAlignment="1" applyProtection="1">
      <alignment vertical="center"/>
      <protection locked="0"/>
    </xf>
    <xf numFmtId="0" fontId="8" fillId="4" borderId="17" xfId="0" applyNumberFormat="1" applyFont="1" applyFill="1" applyBorder="1" applyAlignment="1" applyProtection="1">
      <alignment horizontal="center" vertical="center" wrapText="1"/>
      <protection locked="0"/>
    </xf>
    <xf numFmtId="184" fontId="4" fillId="0" borderId="13" xfId="0" applyNumberFormat="1" applyFont="1" applyBorder="1" applyAlignment="1" applyProtection="1">
      <alignment horizontal="center" vertical="center" wrapText="1"/>
      <protection locked="0"/>
    </xf>
    <xf numFmtId="0" fontId="10" fillId="0" borderId="0" xfId="41" applyFont="1" applyAlignment="1" applyProtection="1">
      <alignment vertical="center"/>
      <protection locked="0"/>
    </xf>
    <xf numFmtId="0" fontId="10" fillId="0" borderId="0" xfId="41" applyFont="1" applyProtection="1">
      <alignment/>
      <protection locked="0"/>
    </xf>
    <xf numFmtId="0" fontId="0" fillId="4" borderId="0" xfId="0" applyFill="1" applyAlignment="1">
      <alignment vertical="center"/>
    </xf>
    <xf numFmtId="189" fontId="0" fillId="0" borderId="0" xfId="0" applyNumberFormat="1" applyAlignment="1" applyProtection="1">
      <alignment horizontal="center" vertical="center"/>
      <protection locked="0"/>
    </xf>
    <xf numFmtId="0" fontId="10" fillId="0" borderId="0" xfId="41" applyFont="1" applyFill="1" applyAlignment="1" applyProtection="1">
      <alignment horizontal="left" vertical="center"/>
      <protection locked="0"/>
    </xf>
    <xf numFmtId="0" fontId="10" fillId="0" borderId="0" xfId="41" applyFont="1" applyAlignment="1" applyProtection="1">
      <alignment horizontal="right"/>
      <protection locked="0"/>
    </xf>
    <xf numFmtId="0" fontId="10" fillId="0" borderId="9" xfId="0" applyFont="1" applyFill="1" applyBorder="1" applyAlignment="1">
      <alignment horizontal="center" vertical="center" wrapText="1"/>
    </xf>
    <xf numFmtId="2" fontId="10"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10" fillId="4" borderId="9" xfId="0" applyFont="1" applyFill="1" applyBorder="1" applyAlignment="1">
      <alignment horizontal="left" vertical="center" wrapText="1"/>
    </xf>
    <xf numFmtId="2" fontId="10" fillId="4" borderId="9" xfId="0" applyNumberFormat="1"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0" borderId="0" xfId="41" applyFont="1" applyAlignment="1" applyProtection="1">
      <alignment horizontal="right" vertical="center"/>
      <protection locked="0"/>
    </xf>
    <xf numFmtId="0" fontId="22" fillId="0" borderId="0" xfId="0" applyFont="1" applyAlignment="1" applyProtection="1">
      <alignment vertical="center"/>
      <protection locked="0"/>
    </xf>
    <xf numFmtId="189" fontId="4" fillId="0" borderId="0" xfId="0" applyNumberFormat="1" applyFont="1" applyAlignment="1" applyProtection="1">
      <alignment horizontal="center" vertical="center"/>
      <protection locked="0"/>
    </xf>
    <xf numFmtId="49" fontId="10" fillId="0" borderId="9" xfId="44" applyNumberFormat="1" applyFont="1" applyFill="1" applyBorder="1" applyAlignment="1" applyProtection="1">
      <alignment horizontal="center" vertical="center" wrapText="1"/>
      <protection locked="0"/>
    </xf>
    <xf numFmtId="189" fontId="10" fillId="0" borderId="9" xfId="0" applyNumberFormat="1" applyFont="1" applyBorder="1" applyAlignment="1" applyProtection="1">
      <alignment horizontal="center" vertical="center"/>
      <protection/>
    </xf>
    <xf numFmtId="184" fontId="10" fillId="0" borderId="9" xfId="0" applyNumberFormat="1" applyFont="1" applyBorder="1" applyAlignment="1" applyProtection="1">
      <alignment horizontal="center" vertical="center"/>
      <protection locked="0"/>
    </xf>
    <xf numFmtId="49" fontId="10" fillId="0" borderId="9" xfId="44" applyNumberFormat="1" applyFont="1" applyFill="1" applyBorder="1" applyAlignment="1" applyProtection="1">
      <alignment horizontal="left" vertical="center" wrapText="1"/>
      <protection locked="0"/>
    </xf>
    <xf numFmtId="0" fontId="23" fillId="0" borderId="9" xfId="0" applyFont="1" applyBorder="1" applyAlignment="1" applyProtection="1">
      <alignment vertical="center"/>
      <protection locked="0"/>
    </xf>
    <xf numFmtId="4" fontId="24" fillId="0" borderId="16" xfId="44" applyNumberFormat="1" applyFont="1" applyFill="1" applyBorder="1" applyAlignment="1" applyProtection="1">
      <alignment horizontal="right" vertical="center" wrapText="1"/>
      <protection locked="0"/>
    </xf>
    <xf numFmtId="184" fontId="10" fillId="0" borderId="9" xfId="44" applyNumberFormat="1" applyFont="1" applyFill="1" applyBorder="1" applyAlignment="1" applyProtection="1">
      <alignment horizontal="center" vertical="center" wrapText="1"/>
      <protection locked="0"/>
    </xf>
    <xf numFmtId="4" fontId="24" fillId="0" borderId="16" xfId="44" applyNumberFormat="1" applyFont="1" applyFill="1" applyBorder="1" applyAlignment="1" applyProtection="1">
      <alignment horizontal="center" vertical="center" wrapText="1"/>
      <protection/>
    </xf>
    <xf numFmtId="4" fontId="24" fillId="0" borderId="9" xfId="44" applyNumberFormat="1" applyFont="1" applyFill="1" applyBorder="1" applyAlignment="1" applyProtection="1">
      <alignment horizontal="right" vertical="center" wrapText="1"/>
      <protection locked="0"/>
    </xf>
    <xf numFmtId="0" fontId="22" fillId="0" borderId="9" xfId="0" applyFont="1" applyBorder="1" applyAlignment="1" applyProtection="1">
      <alignment vertical="center"/>
      <protection locked="0"/>
    </xf>
    <xf numFmtId="0" fontId="25" fillId="0" borderId="0" xfId="0" applyFont="1" applyAlignment="1">
      <alignment vertical="center"/>
    </xf>
    <xf numFmtId="0" fontId="4" fillId="0" borderId="9" xfId="40" applyFont="1" applyBorder="1" applyAlignment="1" applyProtection="1" quotePrefix="1">
      <alignment horizontal="center" vertical="center"/>
      <protection locked="0"/>
    </xf>
    <xf numFmtId="0" fontId="16" fillId="0" borderId="9" xfId="40" applyFont="1" applyBorder="1" applyAlignment="1" applyProtection="1" quotePrefix="1">
      <alignment horizontal="center" vertical="center"/>
      <protection locked="0"/>
    </xf>
    <xf numFmtId="189" fontId="10" fillId="4" borderId="9" xfId="0" applyNumberFormat="1" applyFont="1" applyFill="1" applyBorder="1" applyAlignment="1" applyProtection="1">
      <alignment horizontal="center" vertical="center" wrapText="1"/>
      <protection/>
    </xf>
    <xf numFmtId="189" fontId="10" fillId="0" borderId="9" xfId="0" applyNumberFormat="1" applyFont="1" applyBorder="1" applyAlignment="1" applyProtection="1">
      <alignment vertical="center" wrapText="1"/>
      <protection locked="0"/>
    </xf>
    <xf numFmtId="189" fontId="10" fillId="0" borderId="0" xfId="0" applyNumberFormat="1" applyFont="1" applyAlignment="1" applyProtection="1">
      <alignment horizontal="center" vertical="center"/>
      <protection locked="0"/>
    </xf>
    <xf numFmtId="189" fontId="10" fillId="0" borderId="9" xfId="0" applyNumberFormat="1" applyFont="1" applyBorder="1" applyAlignment="1" applyProtection="1">
      <alignment horizontal="center" vertical="center" wrapText="1"/>
      <protection/>
    </xf>
    <xf numFmtId="189" fontId="10" fillId="0" borderId="9" xfId="0" applyNumberFormat="1" applyFont="1" applyBorder="1" applyAlignment="1" applyProtection="1">
      <alignment vertical="center"/>
      <protection locked="0"/>
    </xf>
    <xf numFmtId="0" fontId="4" fillId="0" borderId="9" xfId="0" applyFont="1" applyBorder="1" applyAlignment="1">
      <alignment vertical="center" wrapText="1"/>
    </xf>
    <xf numFmtId="0" fontId="4" fillId="0" borderId="9" xfId="0" applyFont="1" applyBorder="1" applyAlignment="1">
      <alignment horizontal="left" vertical="center" wrapText="1"/>
    </xf>
    <xf numFmtId="9" fontId="4" fillId="0" borderId="9" xfId="0" applyNumberFormat="1" applyFont="1" applyBorder="1" applyAlignment="1">
      <alignment vertical="center" wrapText="1"/>
    </xf>
    <xf numFmtId="9" fontId="2" fillId="0" borderId="9" xfId="0" applyNumberFormat="1" applyFont="1" applyBorder="1" applyAlignment="1">
      <alignment vertical="center" wrapText="1"/>
    </xf>
    <xf numFmtId="184" fontId="4" fillId="4" borderId="17" xfId="0" applyNumberFormat="1" applyFont="1" applyFill="1" applyBorder="1" applyAlignment="1" applyProtection="1">
      <alignment horizontal="center" vertical="center" wrapText="1"/>
      <protection/>
    </xf>
    <xf numFmtId="184" fontId="10" fillId="0" borderId="11" xfId="0" applyNumberFormat="1" applyFont="1" applyBorder="1" applyAlignment="1" applyProtection="1">
      <alignment horizontal="center" vertical="center" wrapText="1"/>
      <protection/>
    </xf>
    <xf numFmtId="4" fontId="47" fillId="0" borderId="16" xfId="42" applyNumberFormat="1" applyFont="1" applyFill="1" applyBorder="1" applyAlignment="1" applyProtection="1">
      <alignment horizontal="right" vertical="center" wrapText="1"/>
      <protection locked="0"/>
    </xf>
    <xf numFmtId="10" fontId="47" fillId="0" borderId="9" xfId="42" applyNumberFormat="1" applyFont="1" applyFill="1" applyBorder="1" applyAlignment="1" applyProtection="1">
      <alignment horizontal="center" vertical="center" wrapText="1"/>
      <protection locked="0"/>
    </xf>
    <xf numFmtId="0" fontId="26" fillId="0" borderId="0" xfId="46" applyFont="1" applyAlignment="1" quotePrefix="1">
      <alignment horizontal="left" vertical="center"/>
    </xf>
    <xf numFmtId="0" fontId="26" fillId="0" borderId="0" xfId="46" applyFont="1" applyAlignment="1">
      <alignment horizontal="left" vertical="center"/>
    </xf>
    <xf numFmtId="0" fontId="17" fillId="0" borderId="0" xfId="0" applyFont="1" applyAlignment="1">
      <alignment horizontal="center" vertical="center"/>
    </xf>
    <xf numFmtId="0" fontId="0" fillId="0" borderId="0" xfId="0" applyAlignment="1">
      <alignment horizontal="center" vertical="center"/>
    </xf>
    <xf numFmtId="0" fontId="27" fillId="0" borderId="0" xfId="46" applyFont="1" applyAlignment="1">
      <alignment horizontal="center" vertical="center"/>
    </xf>
    <xf numFmtId="0" fontId="0" fillId="0" borderId="18" xfId="0" applyBorder="1" applyAlignment="1" applyProtection="1">
      <alignment horizontal="left" vertical="center"/>
      <protection locked="0"/>
    </xf>
    <xf numFmtId="0" fontId="4" fillId="0" borderId="1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189" fontId="4" fillId="0" borderId="13" xfId="0" applyNumberFormat="1" applyFont="1" applyBorder="1" applyAlignment="1" applyProtection="1">
      <alignment horizontal="center" vertical="center" wrapText="1"/>
      <protection locked="0"/>
    </xf>
    <xf numFmtId="189" fontId="4" fillId="0" borderId="11"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8" fillId="0" borderId="0" xfId="0" applyFont="1" applyAlignment="1" applyProtection="1">
      <alignment horizont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1" fillId="0" borderId="0" xfId="41" applyNumberFormat="1" applyFont="1" applyFill="1" applyAlignment="1" applyProtection="1">
      <alignment horizontal="center" vertical="center"/>
      <protection locked="0"/>
    </xf>
    <xf numFmtId="0" fontId="10" fillId="0" borderId="19" xfId="41" applyFont="1" applyBorder="1" applyAlignment="1" applyProtection="1">
      <alignment horizontal="right" vertical="center"/>
      <protection locked="0"/>
    </xf>
    <xf numFmtId="0" fontId="10" fillId="0" borderId="9" xfId="0" applyNumberFormat="1" applyFont="1" applyFill="1" applyBorder="1" applyAlignment="1" applyProtection="1">
      <alignment horizontal="center" vertical="center" wrapText="1"/>
      <protection/>
    </xf>
    <xf numFmtId="0" fontId="0" fillId="0" borderId="19" xfId="0" applyFont="1" applyBorder="1" applyAlignment="1" applyProtection="1">
      <alignment horizontal="left"/>
      <protection locked="0"/>
    </xf>
    <xf numFmtId="0" fontId="0" fillId="0" borderId="19" xfId="0" applyFont="1" applyBorder="1" applyAlignment="1" applyProtection="1">
      <alignment horizontal="right"/>
      <protection locked="0"/>
    </xf>
    <xf numFmtId="188" fontId="10" fillId="4" borderId="9" xfId="45"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6" xfId="0" applyBorder="1" applyAlignment="1">
      <alignment horizontal="center" vertical="center"/>
    </xf>
    <xf numFmtId="0" fontId="4" fillId="4" borderId="13" xfId="0" applyNumberFormat="1" applyFont="1" applyFill="1" applyBorder="1" applyAlignment="1" applyProtection="1">
      <alignment horizontal="center" vertical="center" wrapText="1"/>
      <protection locked="0"/>
    </xf>
    <xf numFmtId="0" fontId="4" fillId="4" borderId="11" xfId="0" applyNumberFormat="1" applyFont="1" applyFill="1" applyBorder="1" applyAlignment="1" applyProtection="1">
      <alignment horizontal="center" vertical="center" wrapText="1"/>
      <protection locked="0"/>
    </xf>
    <xf numFmtId="0" fontId="10" fillId="4" borderId="9" xfId="45" applyNumberFormat="1" applyFont="1" applyFill="1" applyBorder="1" applyAlignment="1" applyProtection="1">
      <alignment horizontal="center" vertical="center" wrapText="1"/>
      <protection/>
    </xf>
    <xf numFmtId="0" fontId="4" fillId="0" borderId="9" xfId="0" applyFont="1" applyBorder="1" applyAlignment="1" applyProtection="1">
      <alignment horizontal="center" vertical="center"/>
      <protection locked="0"/>
    </xf>
    <xf numFmtId="0" fontId="0" fillId="0" borderId="0" xfId="0" applyFont="1" applyBorder="1" applyAlignment="1" applyProtection="1">
      <alignment horizontal="right"/>
      <protection locked="0"/>
    </xf>
    <xf numFmtId="0" fontId="4" fillId="0" borderId="9" xfId="0" applyFont="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4" borderId="9" xfId="0" applyNumberFormat="1" applyFont="1" applyFill="1" applyBorder="1" applyAlignment="1" applyProtection="1">
      <alignment horizontal="center" vertical="center" wrapText="1"/>
      <protection/>
    </xf>
    <xf numFmtId="185" fontId="4" fillId="4" borderId="9" xfId="0" applyNumberFormat="1" applyFont="1" applyFill="1" applyBorder="1" applyAlignment="1" applyProtection="1">
      <alignment horizontal="center" vertical="center" wrapText="1"/>
      <protection/>
    </xf>
    <xf numFmtId="0" fontId="11" fillId="0" borderId="0" xfId="0" applyFont="1" applyFill="1" applyAlignment="1" applyProtection="1">
      <alignment horizontal="center" vertical="center"/>
      <protection locked="0"/>
    </xf>
    <xf numFmtId="0" fontId="4" fillId="0" borderId="9" xfId="40" applyFont="1" applyBorder="1" applyAlignment="1" applyProtection="1" quotePrefix="1">
      <alignment horizontal="center" vertical="center"/>
      <protection locked="0"/>
    </xf>
    <xf numFmtId="0" fontId="4" fillId="0" borderId="9" xfId="40" applyFont="1" applyBorder="1" applyAlignment="1" applyProtection="1">
      <alignment horizontal="center" vertical="center"/>
      <protection locked="0"/>
    </xf>
    <xf numFmtId="0" fontId="10" fillId="0" borderId="18" xfId="40" applyFont="1" applyBorder="1" applyAlignment="1" applyProtection="1">
      <alignment horizontal="left" vertical="center"/>
      <protection locked="0"/>
    </xf>
    <xf numFmtId="0" fontId="11" fillId="0" borderId="0" xfId="0" applyNumberFormat="1" applyFont="1" applyFill="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locked="0"/>
    </xf>
    <xf numFmtId="0" fontId="10" fillId="0" borderId="0" xfId="0" applyNumberFormat="1" applyFont="1" applyFill="1" applyAlignment="1" applyProtection="1">
      <alignment horizontal="left" vertical="center" wrapText="1"/>
      <protection locked="0"/>
    </xf>
    <xf numFmtId="0" fontId="14" fillId="0" borderId="0" xfId="0" applyNumberFormat="1" applyFont="1" applyFill="1" applyAlignment="1" applyProtection="1">
      <alignment horizontal="left" vertical="center" wrapText="1"/>
      <protection locked="0"/>
    </xf>
    <xf numFmtId="0" fontId="4" fillId="4" borderId="17"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4" borderId="2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right" vertical="center" wrapText="1"/>
      <protection locked="0"/>
    </xf>
    <xf numFmtId="0" fontId="0" fillId="0" borderId="15" xfId="0" applyBorder="1" applyAlignment="1">
      <alignment horizontal="center" vertical="center"/>
    </xf>
    <xf numFmtId="0" fontId="4" fillId="4" borderId="13" xfId="42" applyNumberFormat="1" applyFont="1" applyFill="1" applyBorder="1" applyAlignment="1" applyProtection="1">
      <alignment horizontal="center" vertical="center" wrapText="1"/>
      <protection locked="0"/>
    </xf>
    <xf numFmtId="0" fontId="4" fillId="4" borderId="11" xfId="42" applyNumberFormat="1" applyFont="1" applyFill="1" applyBorder="1" applyAlignment="1" applyProtection="1">
      <alignment horizontal="center" vertical="center" wrapText="1"/>
      <protection locked="0"/>
    </xf>
    <xf numFmtId="10" fontId="4" fillId="0" borderId="9" xfId="42" applyNumberFormat="1" applyFont="1" applyBorder="1" applyAlignment="1" applyProtection="1">
      <alignment horizontal="center" vertical="center" wrapText="1"/>
      <protection locked="0"/>
    </xf>
    <xf numFmtId="10" fontId="2" fillId="0" borderId="9" xfId="42" applyNumberFormat="1" applyFont="1" applyBorder="1" applyAlignment="1" applyProtection="1">
      <alignment horizontal="center" vertical="center" wrapText="1"/>
      <protection locked="0"/>
    </xf>
    <xf numFmtId="0" fontId="4" fillId="0" borderId="9" xfId="42" applyFont="1" applyBorder="1" applyAlignment="1" applyProtection="1">
      <alignment horizontal="center" vertical="center" wrapText="1"/>
      <protection locked="0"/>
    </xf>
    <xf numFmtId="0" fontId="2" fillId="0" borderId="9" xfId="42" applyFont="1" applyBorder="1" applyAlignment="1" applyProtection="1">
      <alignment horizontal="center" vertical="center" wrapText="1"/>
      <protection locked="0"/>
    </xf>
    <xf numFmtId="0" fontId="11" fillId="0" borderId="0" xfId="42" applyNumberFormat="1" applyFont="1" applyFill="1" applyAlignment="1" applyProtection="1">
      <alignment horizontal="center" vertical="center"/>
      <protection locked="0"/>
    </xf>
    <xf numFmtId="0" fontId="0" fillId="0" borderId="0" xfId="42" applyNumberFormat="1" applyFont="1" applyFill="1" applyAlignment="1" applyProtection="1">
      <alignment horizontal="right" wrapText="1"/>
      <protection locked="0"/>
    </xf>
    <xf numFmtId="0" fontId="3" fillId="0" borderId="0" xfId="42" applyNumberFormat="1" applyFont="1" applyFill="1" applyAlignment="1" applyProtection="1">
      <alignment horizontal="right" wrapText="1"/>
      <protection locked="0"/>
    </xf>
    <xf numFmtId="0" fontId="4" fillId="4" borderId="14" xfId="42" applyNumberFormat="1" applyFont="1" applyFill="1" applyBorder="1" applyAlignment="1" applyProtection="1">
      <alignment horizontal="center" vertical="center"/>
      <protection locked="0"/>
    </xf>
    <xf numFmtId="0" fontId="4" fillId="4" borderId="16" xfId="42" applyNumberFormat="1" applyFont="1" applyFill="1" applyBorder="1" applyAlignment="1" applyProtection="1">
      <alignment horizontal="center" vertical="center"/>
      <protection locked="0"/>
    </xf>
    <xf numFmtId="0" fontId="4" fillId="0" borderId="18" xfId="42" applyFont="1" applyBorder="1" applyAlignment="1" applyProtection="1">
      <alignment horizontal="left" vertical="center" wrapText="1"/>
      <protection locked="0"/>
    </xf>
    <xf numFmtId="0" fontId="4" fillId="4" borderId="9" xfId="42" applyNumberFormat="1" applyFont="1" applyFill="1" applyBorder="1" applyAlignment="1" applyProtection="1">
      <alignment horizontal="center" vertical="center" wrapText="1"/>
      <protection locked="0"/>
    </xf>
    <xf numFmtId="0" fontId="2" fillId="4" borderId="13" xfId="42" applyNumberFormat="1" applyFont="1" applyFill="1" applyBorder="1" applyAlignment="1" applyProtection="1">
      <alignment horizontal="center" vertical="center" wrapText="1"/>
      <protection locked="0"/>
    </xf>
    <xf numFmtId="0" fontId="11" fillId="0" borderId="0" xfId="0" applyFont="1" applyAlignment="1" applyProtection="1">
      <alignment horizontal="center"/>
      <protection locked="0"/>
    </xf>
    <xf numFmtId="0" fontId="0" fillId="0" borderId="18" xfId="0" applyBorder="1" applyAlignment="1" applyProtection="1">
      <alignment horizontal="left" vertical="center" wrapText="1"/>
      <protection locked="0"/>
    </xf>
    <xf numFmtId="0" fontId="4" fillId="0" borderId="0" xfId="0" applyFont="1" applyFill="1" applyAlignment="1" applyProtection="1">
      <alignment horizontal="left" vertical="center"/>
      <protection locked="0"/>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9" xfId="0" applyFont="1" applyFill="1" applyBorder="1" applyAlignment="1">
      <alignment horizontal="center"/>
    </xf>
    <xf numFmtId="0" fontId="4" fillId="0" borderId="9" xfId="0" applyFont="1" applyFill="1" applyBorder="1" applyAlignment="1">
      <alignment horizontal="left" vertical="center" wrapText="1"/>
    </xf>
    <xf numFmtId="0" fontId="8"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9" xfId="0" applyFont="1" applyFill="1" applyBorder="1" applyAlignment="1">
      <alignment horizontal="center" vertical="center"/>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16" xfId="0" applyFont="1" applyBorder="1" applyAlignment="1">
      <alignment horizontal="center" vertical="center"/>
    </xf>
    <xf numFmtId="0" fontId="2" fillId="0" borderId="16" xfId="0" applyFont="1" applyBorder="1" applyAlignment="1">
      <alignment horizontal="center" vertical="center"/>
    </xf>
    <xf numFmtId="0" fontId="4"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4" fillId="0" borderId="25" xfId="0" applyFont="1" applyBorder="1" applyAlignment="1">
      <alignment horizontal="left" vertical="center" wrapText="1"/>
    </xf>
    <xf numFmtId="0" fontId="2" fillId="0" borderId="25" xfId="0" applyFont="1" applyBorder="1" applyAlignment="1">
      <alignment horizontal="left"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2" fillId="0" borderId="24" xfId="0" applyFont="1" applyBorder="1" applyAlignment="1">
      <alignment horizontal="center" vertical="center"/>
    </xf>
    <xf numFmtId="0" fontId="4" fillId="0" borderId="14" xfId="0" applyFont="1" applyBorder="1" applyAlignment="1">
      <alignment vertical="center" wrapText="1"/>
    </xf>
    <xf numFmtId="0" fontId="2" fillId="0" borderId="16" xfId="0" applyFont="1" applyBorder="1" applyAlignment="1">
      <alignment vertical="center" wrapText="1"/>
    </xf>
    <xf numFmtId="0" fontId="2" fillId="0" borderId="9" xfId="0" applyFont="1" applyBorder="1" applyAlignment="1">
      <alignment horizontal="center"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vertical="center" wrapText="1"/>
    </xf>
    <xf numFmtId="0" fontId="4" fillId="0" borderId="26"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horizontal="center" vertical="center"/>
    </xf>
    <xf numFmtId="0" fontId="2" fillId="0" borderId="12" xfId="0" applyFont="1" applyBorder="1" applyAlignment="1">
      <alignment horizontal="center" vertical="center"/>
    </xf>
    <xf numFmtId="0" fontId="4" fillId="0" borderId="9" xfId="0" applyFont="1" applyBorder="1" applyAlignment="1">
      <alignment horizontal="center" vertical="center"/>
    </xf>
    <xf numFmtId="0" fontId="2" fillId="0" borderId="9" xfId="0" applyFont="1" applyBorder="1" applyAlignment="1">
      <alignment horizontal="center" vertical="center"/>
    </xf>
    <xf numFmtId="0" fontId="4" fillId="0" borderId="14" xfId="0" applyFont="1" applyBorder="1" applyAlignment="1">
      <alignment horizontal="left" vertical="center" wrapText="1"/>
    </xf>
    <xf numFmtId="0" fontId="4" fillId="0" borderId="9" xfId="0" applyFont="1" applyBorder="1" applyAlignment="1">
      <alignment vertical="center" wrapText="1"/>
    </xf>
    <xf numFmtId="0" fontId="2" fillId="0" borderId="9" xfId="0" applyFont="1" applyBorder="1" applyAlignment="1">
      <alignmen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一般预算拨款明细表4" xfId="44"/>
    <cellStyle name="常规_支出总表（按资金来源）"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6">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 Box 1"/>
        <xdr:cNvSpPr txBox="1">
          <a:spLocks noChangeArrowheads="1"/>
        </xdr:cNvSpPr>
      </xdr:nvSpPr>
      <xdr:spPr>
        <a:xfrm>
          <a:off x="2381250" y="17907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5"/>
  <sheetViews>
    <sheetView showGridLines="0" zoomScaleSheetLayoutView="100" zoomScalePageLayoutView="0" workbookViewId="0" topLeftCell="A10">
      <selection activeCell="G6" sqref="G6"/>
    </sheetView>
  </sheetViews>
  <sheetFormatPr defaultColWidth="9.00390625" defaultRowHeight="14.25"/>
  <cols>
    <col min="1" max="1" width="6.625" style="0" customWidth="1"/>
    <col min="5" max="5" width="46.125" style="0" customWidth="1"/>
    <col min="6" max="6" width="0.12890625" style="0" customWidth="1"/>
  </cols>
  <sheetData>
    <row r="1" ht="14.25">
      <c r="A1" t="s">
        <v>0</v>
      </c>
    </row>
    <row r="3" spans="2:5" ht="24" customHeight="1">
      <c r="B3" s="193" t="s">
        <v>1</v>
      </c>
      <c r="C3" s="193"/>
      <c r="D3" s="193"/>
      <c r="E3" s="193"/>
    </row>
    <row r="4" spans="2:5" ht="33" customHeight="1">
      <c r="B4" s="194" t="s">
        <v>2</v>
      </c>
      <c r="C4" s="194"/>
      <c r="D4" s="194"/>
      <c r="E4" s="194"/>
    </row>
    <row r="5" spans="2:5" s="175" customFormat="1" ht="24" customHeight="1">
      <c r="B5" s="191" t="s">
        <v>3</v>
      </c>
      <c r="C5" s="192"/>
      <c r="D5" s="192"/>
      <c r="E5" s="192"/>
    </row>
    <row r="6" spans="2:5" s="175" customFormat="1" ht="24" customHeight="1">
      <c r="B6" s="191" t="s">
        <v>4</v>
      </c>
      <c r="C6" s="192"/>
      <c r="D6" s="192"/>
      <c r="E6" s="192"/>
    </row>
    <row r="7" spans="2:5" s="175" customFormat="1" ht="24" customHeight="1">
      <c r="B7" s="191" t="s">
        <v>5</v>
      </c>
      <c r="C7" s="192"/>
      <c r="D7" s="192"/>
      <c r="E7" s="192"/>
    </row>
    <row r="8" spans="2:5" s="175" customFormat="1" ht="24" customHeight="1">
      <c r="B8" s="191" t="s">
        <v>6</v>
      </c>
      <c r="C8" s="192"/>
      <c r="D8" s="192"/>
      <c r="E8" s="192"/>
    </row>
    <row r="9" spans="2:5" s="175" customFormat="1" ht="24" customHeight="1">
      <c r="B9" s="191" t="s">
        <v>7</v>
      </c>
      <c r="C9" s="192"/>
      <c r="D9" s="192"/>
      <c r="E9" s="192"/>
    </row>
    <row r="10" spans="2:5" s="175" customFormat="1" ht="24" customHeight="1">
      <c r="B10" s="191" t="s">
        <v>8</v>
      </c>
      <c r="C10" s="192"/>
      <c r="D10" s="192"/>
      <c r="E10" s="192"/>
    </row>
    <row r="11" spans="2:5" s="175" customFormat="1" ht="24" customHeight="1">
      <c r="B11" s="191" t="s">
        <v>9</v>
      </c>
      <c r="C11" s="192"/>
      <c r="D11" s="192"/>
      <c r="E11" s="192"/>
    </row>
    <row r="12" spans="2:5" s="175" customFormat="1" ht="24" customHeight="1">
      <c r="B12" s="191" t="s">
        <v>10</v>
      </c>
      <c r="C12" s="192"/>
      <c r="D12" s="192"/>
      <c r="E12" s="192"/>
    </row>
    <row r="13" spans="2:5" s="175" customFormat="1" ht="24" customHeight="1">
      <c r="B13" s="191" t="s">
        <v>11</v>
      </c>
      <c r="C13" s="192"/>
      <c r="D13" s="192"/>
      <c r="E13" s="192"/>
    </row>
    <row r="14" spans="2:5" s="175" customFormat="1" ht="24" customHeight="1">
      <c r="B14" s="191" t="s">
        <v>12</v>
      </c>
      <c r="C14" s="192"/>
      <c r="D14" s="192"/>
      <c r="E14" s="192"/>
    </row>
    <row r="15" spans="2:5" s="175" customFormat="1" ht="24" customHeight="1">
      <c r="B15" s="191" t="s">
        <v>13</v>
      </c>
      <c r="C15" s="192"/>
      <c r="D15" s="192"/>
      <c r="E15" s="192"/>
    </row>
    <row r="16" spans="2:5" s="175" customFormat="1" ht="24" customHeight="1">
      <c r="B16" s="191" t="s">
        <v>14</v>
      </c>
      <c r="C16" s="192"/>
      <c r="D16" s="192"/>
      <c r="E16" s="192"/>
    </row>
    <row r="17" spans="2:5" s="175" customFormat="1" ht="24" customHeight="1">
      <c r="B17" s="191" t="s">
        <v>15</v>
      </c>
      <c r="C17" s="192"/>
      <c r="D17" s="192"/>
      <c r="E17" s="192"/>
    </row>
    <row r="18" spans="2:5" s="175" customFormat="1" ht="24" customHeight="1">
      <c r="B18" s="191" t="s">
        <v>16</v>
      </c>
      <c r="C18" s="192"/>
      <c r="D18" s="192"/>
      <c r="E18" s="192"/>
    </row>
    <row r="19" spans="2:5" s="175" customFormat="1" ht="24" customHeight="1">
      <c r="B19" s="191" t="s">
        <v>17</v>
      </c>
      <c r="C19" s="192"/>
      <c r="D19" s="192"/>
      <c r="E19" s="192"/>
    </row>
    <row r="20" spans="2:5" s="175" customFormat="1" ht="24" customHeight="1">
      <c r="B20" s="191" t="s">
        <v>18</v>
      </c>
      <c r="C20" s="192"/>
      <c r="D20" s="192"/>
      <c r="E20" s="192"/>
    </row>
    <row r="21" spans="2:5" s="175" customFormat="1" ht="24" customHeight="1">
      <c r="B21" s="191" t="s">
        <v>19</v>
      </c>
      <c r="C21" s="192"/>
      <c r="D21" s="192"/>
      <c r="E21" s="192"/>
    </row>
    <row r="22" spans="2:5" ht="14.25">
      <c r="B22" s="195"/>
      <c r="C22" s="195"/>
      <c r="D22" s="195"/>
      <c r="E22" s="195"/>
    </row>
    <row r="23" spans="2:5" ht="14.25">
      <c r="B23" s="195"/>
      <c r="C23" s="195"/>
      <c r="D23" s="195"/>
      <c r="E23" s="195"/>
    </row>
    <row r="24" spans="2:5" ht="14.25">
      <c r="B24" s="195"/>
      <c r="C24" s="195"/>
      <c r="D24" s="195"/>
      <c r="E24" s="195"/>
    </row>
    <row r="25" spans="2:5" ht="14.25">
      <c r="B25" s="195"/>
      <c r="C25" s="195"/>
      <c r="D25" s="195"/>
      <c r="E25" s="195"/>
    </row>
    <row r="26" spans="2:5" ht="14.25">
      <c r="B26" s="195"/>
      <c r="C26" s="195"/>
      <c r="D26" s="195"/>
      <c r="E26" s="195"/>
    </row>
    <row r="27" spans="2:5" ht="14.25">
      <c r="B27" s="195"/>
      <c r="C27" s="195"/>
      <c r="D27" s="195"/>
      <c r="E27" s="195"/>
    </row>
    <row r="28" spans="2:5" ht="14.25">
      <c r="B28" s="195"/>
      <c r="C28" s="195"/>
      <c r="D28" s="195"/>
      <c r="E28" s="195"/>
    </row>
    <row r="29" spans="2:5" ht="14.25">
      <c r="B29" s="195"/>
      <c r="C29" s="195"/>
      <c r="D29" s="195"/>
      <c r="E29" s="195"/>
    </row>
    <row r="30" spans="2:5" ht="14.25">
      <c r="B30" s="195"/>
      <c r="C30" s="195"/>
      <c r="D30" s="195"/>
      <c r="E30" s="195"/>
    </row>
    <row r="31" spans="2:5" ht="14.25">
      <c r="B31" s="195"/>
      <c r="C31" s="195"/>
      <c r="D31" s="195"/>
      <c r="E31" s="195"/>
    </row>
    <row r="32" spans="2:5" ht="14.25">
      <c r="B32" s="195"/>
      <c r="C32" s="195"/>
      <c r="D32" s="195"/>
      <c r="E32" s="195"/>
    </row>
    <row r="33" spans="2:5" ht="14.25">
      <c r="B33" s="195"/>
      <c r="C33" s="195"/>
      <c r="D33" s="195"/>
      <c r="E33" s="195"/>
    </row>
    <row r="34" spans="2:5" ht="14.25">
      <c r="B34" s="195"/>
      <c r="C34" s="195"/>
      <c r="D34" s="195"/>
      <c r="E34" s="195"/>
    </row>
    <row r="35" spans="2:5" ht="14.25">
      <c r="B35" s="195"/>
      <c r="C35" s="195"/>
      <c r="D35" s="195"/>
      <c r="E35" s="195"/>
    </row>
  </sheetData>
  <sheetProtection/>
  <mergeCells count="33">
    <mergeCell ref="B35:E35"/>
    <mergeCell ref="B31:E31"/>
    <mergeCell ref="B32:E32"/>
    <mergeCell ref="B33:E33"/>
    <mergeCell ref="B34:E34"/>
    <mergeCell ref="B27:E27"/>
    <mergeCell ref="B28:E28"/>
    <mergeCell ref="B29:E29"/>
    <mergeCell ref="B30:E30"/>
    <mergeCell ref="B23:E23"/>
    <mergeCell ref="B24:E24"/>
    <mergeCell ref="B25:E25"/>
    <mergeCell ref="B26:E26"/>
    <mergeCell ref="B19:E19"/>
    <mergeCell ref="B20:E20"/>
    <mergeCell ref="B21:E21"/>
    <mergeCell ref="B22:E22"/>
    <mergeCell ref="B15:E15"/>
    <mergeCell ref="B16:E16"/>
    <mergeCell ref="B17:E17"/>
    <mergeCell ref="B18:E18"/>
    <mergeCell ref="B11:E11"/>
    <mergeCell ref="B12:E12"/>
    <mergeCell ref="B13:E13"/>
    <mergeCell ref="B14:E14"/>
    <mergeCell ref="B7:E7"/>
    <mergeCell ref="B8:E8"/>
    <mergeCell ref="B9:E9"/>
    <mergeCell ref="B10:E10"/>
    <mergeCell ref="B3:E3"/>
    <mergeCell ref="B4:E4"/>
    <mergeCell ref="B5:E5"/>
    <mergeCell ref="B6:E6"/>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pageMargins left="0.75" right="0.75" top="1" bottom="1" header="0.51" footer="0.51"/>
  <pageSetup firstPageNumber="17" useFirstPageNumber="1" horizontalDpi="600" verticalDpi="600" orientation="portrait" paperSize="9"/>
  <headerFooter scaleWithDoc="0" alignWithMargins="0">
    <oddFooter>&amp;L&amp;"宋体"&amp;12&amp;C&amp;"宋体"&amp;12－ &amp;P －&amp;R&amp;"宋体"&amp;12</oddFooter>
  </headerFooter>
</worksheet>
</file>

<file path=xl/worksheets/sheet10.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E7" sqref="E7"/>
    </sheetView>
  </sheetViews>
  <sheetFormatPr defaultColWidth="6.875" defaultRowHeight="23.25" customHeight="1"/>
  <cols>
    <col min="1" max="1" width="15.625" style="72" customWidth="1"/>
    <col min="2" max="2" width="21.00390625" style="72" customWidth="1"/>
    <col min="3" max="3" width="18.50390625" style="72" customWidth="1"/>
    <col min="4" max="4" width="28.875" style="72" customWidth="1"/>
    <col min="5" max="5" width="30.125" style="72" customWidth="1"/>
    <col min="6" max="16384" width="6.875" style="72" customWidth="1"/>
  </cols>
  <sheetData>
    <row r="1" s="26" customFormat="1" ht="23.25" customHeight="1">
      <c r="A1" s="24" t="s">
        <v>183</v>
      </c>
    </row>
    <row r="2" spans="1:5" ht="30" customHeight="1">
      <c r="A2" s="234" t="s">
        <v>184</v>
      </c>
      <c r="B2" s="234"/>
      <c r="C2" s="234"/>
      <c r="D2" s="234"/>
      <c r="E2" s="234"/>
    </row>
    <row r="3" spans="1:5" ht="23.25" customHeight="1">
      <c r="A3" s="73"/>
      <c r="E3" s="77" t="s">
        <v>22</v>
      </c>
    </row>
    <row r="4" spans="1:5" s="90" customFormat="1" ht="27">
      <c r="A4" s="28" t="s">
        <v>120</v>
      </c>
      <c r="B4" s="28" t="s">
        <v>121</v>
      </c>
      <c r="C4" s="91" t="s">
        <v>27</v>
      </c>
      <c r="D4" s="28" t="s">
        <v>33</v>
      </c>
      <c r="E4" s="91" t="s">
        <v>181</v>
      </c>
    </row>
    <row r="5" spans="1:5" s="90" customFormat="1" ht="23.25" customHeight="1">
      <c r="A5" s="81"/>
      <c r="B5" s="103" t="s">
        <v>27</v>
      </c>
      <c r="C5" s="107">
        <f>D5+E5</f>
        <v>1848.78</v>
      </c>
      <c r="D5" s="32">
        <v>1839.78</v>
      </c>
      <c r="E5" s="108">
        <v>9</v>
      </c>
    </row>
    <row r="6" spans="1:5" ht="23.25" customHeight="1">
      <c r="A6" s="81" t="s">
        <v>123</v>
      </c>
      <c r="B6" s="109" t="s">
        <v>124</v>
      </c>
      <c r="C6" s="107">
        <f>D6+E6</f>
        <v>1848.78</v>
      </c>
      <c r="D6" s="32">
        <v>1839.78</v>
      </c>
      <c r="E6" s="108">
        <v>9</v>
      </c>
    </row>
    <row r="7" spans="1:5" ht="23.25" customHeight="1">
      <c r="A7" s="81"/>
      <c r="B7" s="109"/>
      <c r="C7" s="110">
        <f aca="true" t="shared" si="0" ref="C7:C13">D7+E7</f>
        <v>0</v>
      </c>
      <c r="D7" s="88"/>
      <c r="E7" s="88"/>
    </row>
    <row r="8" spans="1:5" ht="23.25" customHeight="1">
      <c r="A8" s="85"/>
      <c r="B8" s="85"/>
      <c r="C8" s="110">
        <f t="shared" si="0"/>
        <v>0</v>
      </c>
      <c r="D8" s="88"/>
      <c r="E8" s="88"/>
    </row>
    <row r="9" spans="1:5" ht="23.25" customHeight="1">
      <c r="A9" s="88"/>
      <c r="B9" s="88"/>
      <c r="C9" s="110">
        <f t="shared" si="0"/>
        <v>0</v>
      </c>
      <c r="D9" s="88"/>
      <c r="E9" s="88"/>
    </row>
    <row r="10" spans="1:5" ht="23.25" customHeight="1">
      <c r="A10" s="88"/>
      <c r="B10" s="88"/>
      <c r="C10" s="110">
        <f t="shared" si="0"/>
        <v>0</v>
      </c>
      <c r="D10" s="88"/>
      <c r="E10" s="88"/>
    </row>
    <row r="11" spans="1:5" ht="23.25" customHeight="1">
      <c r="A11" s="88"/>
      <c r="B11" s="88"/>
      <c r="C11" s="110">
        <f t="shared" si="0"/>
        <v>0</v>
      </c>
      <c r="D11" s="88"/>
      <c r="E11" s="88"/>
    </row>
    <row r="12" spans="1:5" ht="23.25" customHeight="1">
      <c r="A12" s="88"/>
      <c r="B12" s="88"/>
      <c r="C12" s="110">
        <f t="shared" si="0"/>
        <v>0</v>
      </c>
      <c r="D12" s="88"/>
      <c r="E12" s="88"/>
    </row>
    <row r="13" spans="1:5" ht="23.25" customHeight="1">
      <c r="A13" s="88"/>
      <c r="B13" s="88"/>
      <c r="C13" s="110">
        <f t="shared" si="0"/>
        <v>0</v>
      </c>
      <c r="D13" s="88"/>
      <c r="E13" s="88"/>
    </row>
    <row r="14" spans="1:5" ht="29.25" customHeight="1">
      <c r="A14" s="235" t="s">
        <v>185</v>
      </c>
      <c r="B14" s="235"/>
      <c r="C14" s="235"/>
      <c r="D14" s="235"/>
      <c r="E14" s="235"/>
    </row>
    <row r="15" spans="1:5" ht="19.5" customHeight="1">
      <c r="A15" s="237"/>
      <c r="B15" s="237"/>
      <c r="C15" s="237"/>
      <c r="D15" s="237"/>
      <c r="E15" s="237"/>
    </row>
  </sheetData>
  <sheetProtection/>
  <mergeCells count="3">
    <mergeCell ref="A2:E2"/>
    <mergeCell ref="A14:E14"/>
    <mergeCell ref="A15:E15"/>
  </mergeCells>
  <printOptions horizontalCentered="1"/>
  <pageMargins left="0.35" right="0.35" top="0.98" bottom="0.98" header="0.51" footer="0.51"/>
  <pageSetup firstPageNumber="26" useFirstPageNumber="1" horizontalDpi="600" verticalDpi="600" orientation="landscape" paperSize="9"/>
  <headerFooter scaleWithDoc="0" alignWithMargins="0">
    <oddFooter>&amp;C&amp;"宋体"&amp;12－ &amp;P －</oddFooter>
  </headerFooter>
</worksheet>
</file>

<file path=xl/worksheets/sheet11.xml><?xml version="1.0" encoding="utf-8"?>
<worksheet xmlns="http://schemas.openxmlformats.org/spreadsheetml/2006/main" xmlns:r="http://schemas.openxmlformats.org/officeDocument/2006/relationships">
  <dimension ref="A1:G23"/>
  <sheetViews>
    <sheetView showZeros="0" zoomScalePageLayoutView="0" workbookViewId="0" topLeftCell="A7">
      <selection activeCell="L24" sqref="L24"/>
    </sheetView>
  </sheetViews>
  <sheetFormatPr defaultColWidth="6.875" defaultRowHeight="23.25" customHeight="1"/>
  <cols>
    <col min="1" max="1" width="13.00390625" style="72" customWidth="1"/>
    <col min="2" max="2" width="28.625" style="72" customWidth="1"/>
    <col min="3" max="5" width="15.00390625" style="72" customWidth="1"/>
    <col min="6" max="16384" width="6.875" style="72" customWidth="1"/>
  </cols>
  <sheetData>
    <row r="1" s="26" customFormat="1" ht="23.25" customHeight="1">
      <c r="A1" s="24" t="s">
        <v>186</v>
      </c>
    </row>
    <row r="2" spans="1:5" ht="30" customHeight="1">
      <c r="A2" s="234" t="s">
        <v>187</v>
      </c>
      <c r="B2" s="234"/>
      <c r="C2" s="234"/>
      <c r="D2" s="234"/>
      <c r="E2" s="234"/>
    </row>
    <row r="3" spans="1:5" ht="23.25" customHeight="1">
      <c r="A3" s="73"/>
      <c r="E3" s="77" t="s">
        <v>22</v>
      </c>
    </row>
    <row r="4" spans="1:5" s="90" customFormat="1" ht="27">
      <c r="A4" s="91" t="s">
        <v>188</v>
      </c>
      <c r="B4" s="91" t="s">
        <v>189</v>
      </c>
      <c r="C4" s="91" t="s">
        <v>27</v>
      </c>
      <c r="D4" s="91" t="s">
        <v>190</v>
      </c>
      <c r="E4" s="91" t="s">
        <v>191</v>
      </c>
    </row>
    <row r="5" spans="1:5" s="90" customFormat="1" ht="23.25" customHeight="1">
      <c r="A5" s="91"/>
      <c r="B5" s="91" t="s">
        <v>27</v>
      </c>
      <c r="C5" s="92">
        <v>1839.78</v>
      </c>
      <c r="D5" s="92">
        <v>1818.46</v>
      </c>
      <c r="E5" s="92">
        <v>21.32</v>
      </c>
    </row>
    <row r="6" spans="1:5" ht="23.25" customHeight="1">
      <c r="A6" s="93" t="s">
        <v>192</v>
      </c>
      <c r="B6" s="94" t="s">
        <v>193</v>
      </c>
      <c r="C6" s="95">
        <v>1577.43</v>
      </c>
      <c r="D6" s="95">
        <v>1577.43</v>
      </c>
      <c r="E6" s="92">
        <f>F6+G6</f>
        <v>0</v>
      </c>
    </row>
    <row r="7" spans="1:5" s="90" customFormat="1" ht="23.25" customHeight="1">
      <c r="A7" s="96" t="s">
        <v>194</v>
      </c>
      <c r="B7" s="97" t="s">
        <v>195</v>
      </c>
      <c r="C7" s="32">
        <v>535.9</v>
      </c>
      <c r="D7" s="32">
        <v>535.9</v>
      </c>
      <c r="E7" s="98"/>
    </row>
    <row r="8" spans="1:5" s="90" customFormat="1" ht="23.25" customHeight="1">
      <c r="A8" s="96" t="s">
        <v>196</v>
      </c>
      <c r="B8" s="97" t="s">
        <v>197</v>
      </c>
      <c r="C8" s="32">
        <v>3.63</v>
      </c>
      <c r="D8" s="32">
        <v>3.63</v>
      </c>
      <c r="E8" s="98"/>
    </row>
    <row r="9" spans="1:5" s="90" customFormat="1" ht="23.25" customHeight="1">
      <c r="A9" s="96" t="s">
        <v>198</v>
      </c>
      <c r="B9" s="97" t="s">
        <v>199</v>
      </c>
      <c r="C9" s="32">
        <v>359.7</v>
      </c>
      <c r="D9" s="32">
        <v>359.7</v>
      </c>
      <c r="E9" s="98"/>
    </row>
    <row r="10" spans="1:5" s="90" customFormat="1" ht="23.25" customHeight="1">
      <c r="A10" s="96" t="s">
        <v>200</v>
      </c>
      <c r="B10" s="97" t="s">
        <v>201</v>
      </c>
      <c r="C10" s="32">
        <v>313.31</v>
      </c>
      <c r="D10" s="32">
        <v>313.31</v>
      </c>
      <c r="E10" s="98"/>
    </row>
    <row r="11" spans="1:5" s="90" customFormat="1" ht="23.25" customHeight="1">
      <c r="A11" s="96" t="s">
        <v>202</v>
      </c>
      <c r="B11" s="97" t="s">
        <v>203</v>
      </c>
      <c r="C11" s="32">
        <v>143.65</v>
      </c>
      <c r="D11" s="32">
        <v>143.65</v>
      </c>
      <c r="E11" s="98"/>
    </row>
    <row r="12" spans="1:5" s="90" customFormat="1" ht="23.25" customHeight="1">
      <c r="A12" s="96" t="s">
        <v>204</v>
      </c>
      <c r="B12" s="97" t="s">
        <v>205</v>
      </c>
      <c r="C12" s="99"/>
      <c r="D12" s="99"/>
      <c r="E12" s="98"/>
    </row>
    <row r="13" spans="1:5" s="90" customFormat="1" ht="23.25" customHeight="1">
      <c r="A13" s="96" t="s">
        <v>206</v>
      </c>
      <c r="B13" s="97" t="s">
        <v>207</v>
      </c>
      <c r="C13" s="32">
        <v>63.96</v>
      </c>
      <c r="D13" s="32">
        <v>63.96</v>
      </c>
      <c r="E13" s="98"/>
    </row>
    <row r="14" spans="1:5" s="90" customFormat="1" ht="23.25" customHeight="1">
      <c r="A14" s="96" t="s">
        <v>208</v>
      </c>
      <c r="B14" s="97" t="s">
        <v>209</v>
      </c>
      <c r="C14" s="32">
        <v>10.3</v>
      </c>
      <c r="D14" s="32">
        <v>10.3</v>
      </c>
      <c r="E14" s="98"/>
    </row>
    <row r="15" spans="1:5" s="90" customFormat="1" ht="23.25" customHeight="1">
      <c r="A15" s="96" t="s">
        <v>210</v>
      </c>
      <c r="B15" s="97" t="s">
        <v>211</v>
      </c>
      <c r="C15" s="32">
        <v>146.98</v>
      </c>
      <c r="D15" s="32">
        <v>146.98</v>
      </c>
      <c r="E15" s="98"/>
    </row>
    <row r="16" spans="1:5" s="90" customFormat="1" ht="23.25" customHeight="1">
      <c r="A16" s="96">
        <v>30199</v>
      </c>
      <c r="B16" s="97" t="s">
        <v>212</v>
      </c>
      <c r="C16" s="100">
        <f>D16+E16</f>
        <v>0</v>
      </c>
      <c r="D16" s="99"/>
      <c r="E16" s="98"/>
    </row>
    <row r="17" spans="1:5" ht="23.25" customHeight="1">
      <c r="A17" s="93" t="s">
        <v>213</v>
      </c>
      <c r="B17" s="101" t="s">
        <v>214</v>
      </c>
      <c r="C17" s="102">
        <v>21.32</v>
      </c>
      <c r="D17" s="102"/>
      <c r="E17" s="95">
        <v>21.32</v>
      </c>
    </row>
    <row r="18" spans="1:5" s="90" customFormat="1" ht="23.25" customHeight="1">
      <c r="A18" s="103">
        <v>30229</v>
      </c>
      <c r="B18" s="103" t="s">
        <v>215</v>
      </c>
      <c r="C18" s="104">
        <v>21.32</v>
      </c>
      <c r="D18" s="104"/>
      <c r="E18" s="32">
        <v>21.32</v>
      </c>
    </row>
    <row r="19" spans="1:5" s="90" customFormat="1" ht="23.25" customHeight="1">
      <c r="A19" s="93" t="s">
        <v>216</v>
      </c>
      <c r="B19" s="94" t="s">
        <v>217</v>
      </c>
      <c r="C19" s="102">
        <v>241.03</v>
      </c>
      <c r="D19" s="102">
        <v>241.03</v>
      </c>
      <c r="E19" s="100">
        <f>F19+G19</f>
        <v>0</v>
      </c>
    </row>
    <row r="20" spans="1:5" s="90" customFormat="1" ht="23.25" customHeight="1">
      <c r="A20" s="96" t="s">
        <v>218</v>
      </c>
      <c r="B20" s="97" t="s">
        <v>219</v>
      </c>
      <c r="C20" s="104">
        <v>1.88</v>
      </c>
      <c r="D20" s="104">
        <v>1.88</v>
      </c>
      <c r="E20" s="105"/>
    </row>
    <row r="21" spans="1:5" s="90" customFormat="1" ht="23.25" customHeight="1">
      <c r="A21" s="96" t="s">
        <v>220</v>
      </c>
      <c r="B21" s="97" t="s">
        <v>221</v>
      </c>
      <c r="C21" s="104">
        <v>238.35</v>
      </c>
      <c r="D21" s="104">
        <v>238.35</v>
      </c>
      <c r="E21" s="105"/>
    </row>
    <row r="22" spans="1:5" s="90" customFormat="1" ht="23.25" customHeight="1">
      <c r="A22" s="96">
        <v>30305</v>
      </c>
      <c r="B22" s="97" t="s">
        <v>222</v>
      </c>
      <c r="C22" s="104">
        <v>0.8</v>
      </c>
      <c r="D22" s="104">
        <v>0.8</v>
      </c>
      <c r="E22" s="105"/>
    </row>
    <row r="23" spans="1:7" ht="66.75" customHeight="1">
      <c r="A23" s="235" t="s">
        <v>223</v>
      </c>
      <c r="B23" s="235"/>
      <c r="C23" s="235"/>
      <c r="D23" s="235"/>
      <c r="E23" s="235"/>
      <c r="F23" s="106"/>
      <c r="G23" s="106"/>
    </row>
  </sheetData>
  <sheetProtection/>
  <mergeCells count="2">
    <mergeCell ref="A2:E2"/>
    <mergeCell ref="A23:E23"/>
  </mergeCells>
  <printOptions horizontalCentered="1"/>
  <pageMargins left="0.35" right="0.35" top="0.98" bottom="0.58" header="0.51" footer="0.66"/>
  <pageSetup firstPageNumber="27" useFirstPageNumber="1" horizontalDpi="600" verticalDpi="600" orientation="portrait" paperSize="9"/>
  <headerFooter scaleWithDoc="0" alignWithMargins="0">
    <oddFooter>&amp;C&amp;"宋体"&amp;12－ &amp;P －</oddFooter>
  </headerFooter>
</worksheet>
</file>

<file path=xl/worksheets/sheet12.xml><?xml version="1.0" encoding="utf-8"?>
<worksheet xmlns="http://schemas.openxmlformats.org/spreadsheetml/2006/main" xmlns:r="http://schemas.openxmlformats.org/officeDocument/2006/relationships">
  <dimension ref="A1:H16"/>
  <sheetViews>
    <sheetView showZeros="0" zoomScalePageLayoutView="0" workbookViewId="0" topLeftCell="A1">
      <selection activeCell="E8" sqref="E8"/>
    </sheetView>
  </sheetViews>
  <sheetFormatPr defaultColWidth="6.875" defaultRowHeight="23.25" customHeight="1"/>
  <cols>
    <col min="1" max="1" width="13.875" style="72" customWidth="1"/>
    <col min="2" max="2" width="12.25390625" style="72" customWidth="1"/>
    <col min="3" max="3" width="18.50390625" style="72" customWidth="1"/>
    <col min="4" max="8" width="13.00390625" style="72" customWidth="1"/>
    <col min="9" max="16384" width="6.875" style="72" customWidth="1"/>
  </cols>
  <sheetData>
    <row r="1" s="26" customFormat="1" ht="23.25" customHeight="1">
      <c r="A1" s="24" t="s">
        <v>224</v>
      </c>
    </row>
    <row r="2" spans="1:8" ht="30" customHeight="1">
      <c r="A2" s="234" t="s">
        <v>225</v>
      </c>
      <c r="B2" s="234"/>
      <c r="C2" s="234"/>
      <c r="D2" s="234"/>
      <c r="E2" s="234"/>
      <c r="F2" s="234"/>
      <c r="G2" s="234"/>
      <c r="H2" s="234"/>
    </row>
    <row r="3" spans="1:8" ht="23.25" customHeight="1">
      <c r="A3" s="73"/>
      <c r="H3" s="77" t="s">
        <v>22</v>
      </c>
    </row>
    <row r="4" spans="1:8" s="24" customFormat="1" ht="27" customHeight="1">
      <c r="A4" s="220" t="s">
        <v>120</v>
      </c>
      <c r="B4" s="220" t="s">
        <v>121</v>
      </c>
      <c r="C4" s="220" t="s">
        <v>27</v>
      </c>
      <c r="D4" s="223" t="s">
        <v>33</v>
      </c>
      <c r="E4" s="223"/>
      <c r="F4" s="223"/>
      <c r="G4" s="223"/>
      <c r="H4" s="202" t="s">
        <v>34</v>
      </c>
    </row>
    <row r="5" spans="1:8" s="24" customFormat="1" ht="31.5" customHeight="1">
      <c r="A5" s="221"/>
      <c r="B5" s="221"/>
      <c r="C5" s="221"/>
      <c r="D5" s="29" t="s">
        <v>37</v>
      </c>
      <c r="E5" s="29" t="s">
        <v>38</v>
      </c>
      <c r="F5" s="29" t="s">
        <v>39</v>
      </c>
      <c r="G5" s="29" t="s">
        <v>40</v>
      </c>
      <c r="H5" s="203"/>
    </row>
    <row r="6" spans="1:8" s="24" customFormat="1" ht="27" customHeight="1">
      <c r="A6" s="79"/>
      <c r="B6" s="79" t="s">
        <v>27</v>
      </c>
      <c r="C6" s="238" t="s">
        <v>226</v>
      </c>
      <c r="D6" s="239"/>
      <c r="E6" s="239"/>
      <c r="F6" s="239"/>
      <c r="G6" s="239"/>
      <c r="H6" s="240"/>
    </row>
    <row r="7" spans="1:8" s="26" customFormat="1" ht="27" customHeight="1">
      <c r="A7" s="81"/>
      <c r="B7" s="82"/>
      <c r="C7" s="80">
        <f aca="true" t="shared" si="0" ref="C7:C14">D7+H7</f>
        <v>0</v>
      </c>
      <c r="D7" s="83">
        <f aca="true" t="shared" si="1" ref="D7:D14">SUM(E7:G7)</f>
        <v>0</v>
      </c>
      <c r="E7" s="78"/>
      <c r="F7" s="78"/>
      <c r="G7" s="30"/>
      <c r="H7" s="30"/>
    </row>
    <row r="8" spans="1:8" s="26" customFormat="1" ht="27" customHeight="1">
      <c r="A8" s="81"/>
      <c r="B8" s="84"/>
      <c r="C8" s="80">
        <f t="shared" si="0"/>
        <v>0</v>
      </c>
      <c r="D8" s="83">
        <f t="shared" si="1"/>
        <v>0</v>
      </c>
      <c r="E8" s="30"/>
      <c r="F8" s="30"/>
      <c r="G8" s="30"/>
      <c r="H8" s="30"/>
    </row>
    <row r="9" spans="1:8" s="26" customFormat="1" ht="27" customHeight="1">
      <c r="A9" s="81"/>
      <c r="B9" s="84"/>
      <c r="C9" s="80">
        <f t="shared" si="0"/>
        <v>0</v>
      </c>
      <c r="D9" s="83">
        <f t="shared" si="1"/>
        <v>0</v>
      </c>
      <c r="E9" s="30"/>
      <c r="F9" s="30"/>
      <c r="G9" s="30"/>
      <c r="H9" s="30"/>
    </row>
    <row r="10" spans="1:8" s="26" customFormat="1" ht="27" customHeight="1">
      <c r="A10" s="81"/>
      <c r="B10" s="84"/>
      <c r="C10" s="80">
        <f t="shared" si="0"/>
        <v>0</v>
      </c>
      <c r="D10" s="83">
        <f t="shared" si="1"/>
        <v>0</v>
      </c>
      <c r="E10" s="30"/>
      <c r="F10" s="30"/>
      <c r="G10" s="30"/>
      <c r="H10" s="30"/>
    </row>
    <row r="11" spans="1:8" ht="27" customHeight="1">
      <c r="A11" s="85"/>
      <c r="B11" s="85"/>
      <c r="C11" s="80">
        <f t="shared" si="0"/>
        <v>0</v>
      </c>
      <c r="D11" s="83">
        <f t="shared" si="1"/>
        <v>0</v>
      </c>
      <c r="E11" s="86"/>
      <c r="F11" s="30"/>
      <c r="G11" s="87"/>
      <c r="H11" s="87"/>
    </row>
    <row r="12" spans="1:8" ht="27" customHeight="1">
      <c r="A12" s="85"/>
      <c r="B12" s="85"/>
      <c r="C12" s="80">
        <f t="shared" si="0"/>
        <v>0</v>
      </c>
      <c r="D12" s="83">
        <f t="shared" si="1"/>
        <v>0</v>
      </c>
      <c r="E12" s="88"/>
      <c r="F12" s="88"/>
      <c r="G12" s="87"/>
      <c r="H12" s="87"/>
    </row>
    <row r="13" spans="1:8" ht="27" customHeight="1">
      <c r="A13" s="85"/>
      <c r="B13" s="85"/>
      <c r="C13" s="80">
        <f t="shared" si="0"/>
        <v>0</v>
      </c>
      <c r="D13" s="83">
        <f t="shared" si="1"/>
        <v>0</v>
      </c>
      <c r="E13" s="88"/>
      <c r="F13" s="88"/>
      <c r="G13" s="87"/>
      <c r="H13" s="87"/>
    </row>
    <row r="14" spans="1:8" ht="27" customHeight="1">
      <c r="A14" s="85"/>
      <c r="B14" s="85"/>
      <c r="C14" s="74">
        <f t="shared" si="0"/>
        <v>0</v>
      </c>
      <c r="D14" s="89">
        <f t="shared" si="1"/>
        <v>0</v>
      </c>
      <c r="E14" s="88"/>
      <c r="F14" s="88"/>
      <c r="G14" s="87"/>
      <c r="H14" s="87"/>
    </row>
    <row r="15" spans="1:8" ht="38.25" customHeight="1">
      <c r="A15" s="235" t="s">
        <v>227</v>
      </c>
      <c r="B15" s="235"/>
      <c r="C15" s="235"/>
      <c r="D15" s="235"/>
      <c r="E15" s="235"/>
      <c r="F15" s="235"/>
      <c r="G15" s="235"/>
      <c r="H15" s="235"/>
    </row>
    <row r="16" spans="1:5" ht="19.5" customHeight="1">
      <c r="A16" s="237"/>
      <c r="B16" s="237"/>
      <c r="C16" s="237"/>
      <c r="D16" s="237"/>
      <c r="E16" s="237"/>
    </row>
  </sheetData>
  <sheetProtection/>
  <mergeCells count="9">
    <mergeCell ref="A16:E16"/>
    <mergeCell ref="A4:A5"/>
    <mergeCell ref="B4:B5"/>
    <mergeCell ref="C4:C5"/>
    <mergeCell ref="A2:H2"/>
    <mergeCell ref="D4:G4"/>
    <mergeCell ref="C6:H6"/>
    <mergeCell ref="A15:H15"/>
    <mergeCell ref="H4:H5"/>
  </mergeCells>
  <printOptions horizontalCentered="1"/>
  <pageMargins left="0.35" right="0.35" top="0.98" bottom="0.98" header="0.51" footer="0.51"/>
  <pageSetup firstPageNumber="28" useFirstPageNumber="1" horizontalDpi="600" verticalDpi="600" orientation="landscape" paperSize="9"/>
  <headerFooter scaleWithDoc="0" alignWithMargins="0">
    <oddFooter>&amp;C&amp;"宋体"&amp;12－ &amp;P －</oddFooter>
  </headerFooter>
</worksheet>
</file>

<file path=xl/worksheets/sheet13.xml><?xml version="1.0" encoding="utf-8"?>
<worksheet xmlns="http://schemas.openxmlformats.org/spreadsheetml/2006/main" xmlns:r="http://schemas.openxmlformats.org/officeDocument/2006/relationships">
  <dimension ref="A1:O16"/>
  <sheetViews>
    <sheetView zoomScalePageLayoutView="0" workbookViewId="0" topLeftCell="A1">
      <selection activeCell="I8" sqref="I8"/>
    </sheetView>
  </sheetViews>
  <sheetFormatPr defaultColWidth="6.875" defaultRowHeight="23.25" customHeight="1"/>
  <cols>
    <col min="1" max="1" width="13.00390625" style="72" customWidth="1"/>
    <col min="2" max="2" width="12.25390625" style="72" customWidth="1"/>
    <col min="3" max="15" width="7.125" style="72" customWidth="1"/>
    <col min="16" max="16384" width="6.875" style="72" customWidth="1"/>
  </cols>
  <sheetData>
    <row r="1" s="26" customFormat="1" ht="23.25" customHeight="1">
      <c r="A1" s="24" t="s">
        <v>228</v>
      </c>
    </row>
    <row r="2" spans="1:15" ht="30" customHeight="1">
      <c r="A2" s="234" t="s">
        <v>229</v>
      </c>
      <c r="B2" s="234"/>
      <c r="C2" s="234"/>
      <c r="D2" s="234"/>
      <c r="E2" s="234"/>
      <c r="F2" s="234"/>
      <c r="G2" s="234"/>
      <c r="H2" s="234"/>
      <c r="I2" s="234"/>
      <c r="J2" s="234"/>
      <c r="K2" s="234"/>
      <c r="L2" s="234"/>
      <c r="M2" s="234"/>
      <c r="N2" s="234"/>
      <c r="O2" s="234"/>
    </row>
    <row r="3" spans="1:15" ht="23.25" customHeight="1">
      <c r="A3" s="73"/>
      <c r="N3" s="241" t="s">
        <v>22</v>
      </c>
      <c r="O3" s="241"/>
    </row>
    <row r="4" spans="1:15" ht="28.5" customHeight="1">
      <c r="A4" s="225" t="s">
        <v>120</v>
      </c>
      <c r="B4" s="227" t="s">
        <v>121</v>
      </c>
      <c r="C4" s="228" t="s">
        <v>143</v>
      </c>
      <c r="D4" s="228" t="s">
        <v>144</v>
      </c>
      <c r="E4" s="229" t="s">
        <v>145</v>
      </c>
      <c r="F4" s="228" t="s">
        <v>146</v>
      </c>
      <c r="G4" s="228" t="s">
        <v>147</v>
      </c>
      <c r="H4" s="228" t="s">
        <v>230</v>
      </c>
      <c r="I4" s="228" t="s">
        <v>231</v>
      </c>
      <c r="J4" s="228" t="s">
        <v>150</v>
      </c>
      <c r="K4" s="228" t="s">
        <v>151</v>
      </c>
      <c r="L4" s="228" t="s">
        <v>152</v>
      </c>
      <c r="M4" s="228" t="s">
        <v>153</v>
      </c>
      <c r="N4" s="228" t="s">
        <v>154</v>
      </c>
      <c r="O4" s="228" t="s">
        <v>232</v>
      </c>
    </row>
    <row r="5" spans="1:15" ht="28.5" customHeight="1">
      <c r="A5" s="225"/>
      <c r="B5" s="227"/>
      <c r="C5" s="228"/>
      <c r="D5" s="228"/>
      <c r="E5" s="229"/>
      <c r="F5" s="228"/>
      <c r="G5" s="228"/>
      <c r="H5" s="228"/>
      <c r="I5" s="228"/>
      <c r="J5" s="228"/>
      <c r="K5" s="228"/>
      <c r="L5" s="228"/>
      <c r="M5" s="228"/>
      <c r="N5" s="228"/>
      <c r="O5" s="228"/>
    </row>
    <row r="6" spans="1:15" ht="27" customHeight="1">
      <c r="A6" s="75"/>
      <c r="B6" s="76" t="s">
        <v>27</v>
      </c>
      <c r="C6" s="218" t="s">
        <v>226</v>
      </c>
      <c r="D6" s="242"/>
      <c r="E6" s="242"/>
      <c r="F6" s="242"/>
      <c r="G6" s="242"/>
      <c r="H6" s="242"/>
      <c r="I6" s="242"/>
      <c r="J6" s="242"/>
      <c r="K6" s="242"/>
      <c r="L6" s="242"/>
      <c r="M6" s="242"/>
      <c r="N6" s="242"/>
      <c r="O6" s="219"/>
    </row>
    <row r="7" spans="1:15" ht="27" customHeight="1">
      <c r="A7" s="75"/>
      <c r="B7" s="75"/>
      <c r="C7" s="75"/>
      <c r="D7" s="75"/>
      <c r="E7" s="75"/>
      <c r="F7" s="75"/>
      <c r="G7" s="75"/>
      <c r="H7" s="75"/>
      <c r="I7" s="75"/>
      <c r="J7" s="75"/>
      <c r="K7" s="75"/>
      <c r="L7" s="75"/>
      <c r="M7" s="75"/>
      <c r="N7" s="75"/>
      <c r="O7" s="75"/>
    </row>
    <row r="8" spans="1:15" ht="27" customHeight="1">
      <c r="A8" s="75"/>
      <c r="B8" s="75"/>
      <c r="C8" s="75"/>
      <c r="D8" s="75"/>
      <c r="E8" s="75"/>
      <c r="F8" s="75"/>
      <c r="G8" s="75"/>
      <c r="H8" s="75"/>
      <c r="I8" s="75"/>
      <c r="J8" s="75"/>
      <c r="K8" s="75"/>
      <c r="L8" s="75"/>
      <c r="M8" s="75"/>
      <c r="N8" s="75"/>
      <c r="O8" s="75"/>
    </row>
    <row r="9" spans="1:15" ht="27" customHeight="1">
      <c r="A9" s="75"/>
      <c r="B9" s="75"/>
      <c r="C9" s="75"/>
      <c r="D9" s="75"/>
      <c r="E9" s="75"/>
      <c r="F9" s="75"/>
      <c r="G9" s="75"/>
      <c r="H9" s="75"/>
      <c r="I9" s="75"/>
      <c r="J9" s="75"/>
      <c r="K9" s="75"/>
      <c r="L9" s="75"/>
      <c r="M9" s="75"/>
      <c r="N9" s="75"/>
      <c r="O9" s="75"/>
    </row>
    <row r="10" spans="1:15" ht="27" customHeight="1">
      <c r="A10" s="75"/>
      <c r="B10" s="75"/>
      <c r="C10" s="75"/>
      <c r="D10" s="75"/>
      <c r="E10" s="75"/>
      <c r="F10" s="75"/>
      <c r="G10" s="75"/>
      <c r="H10" s="75"/>
      <c r="I10" s="75"/>
      <c r="J10" s="75"/>
      <c r="K10" s="75"/>
      <c r="L10" s="75"/>
      <c r="M10" s="75"/>
      <c r="N10" s="75"/>
      <c r="O10" s="75"/>
    </row>
    <row r="11" spans="1:15" ht="27" customHeight="1">
      <c r="A11" s="75"/>
      <c r="B11" s="75"/>
      <c r="C11" s="75"/>
      <c r="D11" s="75"/>
      <c r="E11" s="75"/>
      <c r="F11" s="75"/>
      <c r="G11" s="75"/>
      <c r="H11" s="75"/>
      <c r="I11" s="75"/>
      <c r="J11" s="75"/>
      <c r="K11" s="75"/>
      <c r="L11" s="75"/>
      <c r="M11" s="75"/>
      <c r="N11" s="75"/>
      <c r="O11" s="75"/>
    </row>
    <row r="12" spans="1:15" ht="27" customHeight="1">
      <c r="A12" s="75"/>
      <c r="B12" s="75"/>
      <c r="C12" s="75"/>
      <c r="D12" s="75"/>
      <c r="E12" s="75"/>
      <c r="F12" s="75"/>
      <c r="G12" s="75"/>
      <c r="H12" s="75"/>
      <c r="I12" s="75"/>
      <c r="J12" s="75"/>
      <c r="K12" s="75"/>
      <c r="L12" s="75"/>
      <c r="M12" s="75"/>
      <c r="N12" s="75"/>
      <c r="O12" s="75"/>
    </row>
    <row r="13" spans="1:15" ht="27" customHeight="1">
      <c r="A13" s="75"/>
      <c r="B13" s="75"/>
      <c r="C13" s="75"/>
      <c r="D13" s="75"/>
      <c r="E13" s="75"/>
      <c r="F13" s="75"/>
      <c r="G13" s="75"/>
      <c r="H13" s="75"/>
      <c r="I13" s="75"/>
      <c r="J13" s="75"/>
      <c r="K13" s="75"/>
      <c r="L13" s="75"/>
      <c r="M13" s="75"/>
      <c r="N13" s="75"/>
      <c r="O13" s="75"/>
    </row>
    <row r="14" spans="1:15" ht="27" customHeight="1">
      <c r="A14" s="75"/>
      <c r="B14" s="75"/>
      <c r="C14" s="75"/>
      <c r="D14" s="75"/>
      <c r="E14" s="75"/>
      <c r="F14" s="75"/>
      <c r="G14" s="75"/>
      <c r="H14" s="75"/>
      <c r="I14" s="75"/>
      <c r="J14" s="75"/>
      <c r="K14" s="75"/>
      <c r="L14" s="75"/>
      <c r="M14" s="75"/>
      <c r="N14" s="75"/>
      <c r="O14" s="75"/>
    </row>
    <row r="15" spans="1:15" ht="38.25" customHeight="1">
      <c r="A15" s="235" t="s">
        <v>227</v>
      </c>
      <c r="B15" s="235"/>
      <c r="C15" s="235"/>
      <c r="D15" s="235"/>
      <c r="E15" s="235"/>
      <c r="F15" s="235"/>
      <c r="G15" s="235"/>
      <c r="H15" s="235"/>
      <c r="I15" s="235"/>
      <c r="J15" s="235"/>
      <c r="K15" s="235"/>
      <c r="L15" s="235"/>
      <c r="M15" s="235"/>
      <c r="N15" s="235"/>
      <c r="O15" s="235"/>
    </row>
    <row r="16" spans="1:5" ht="19.5" customHeight="1">
      <c r="A16" s="237"/>
      <c r="B16" s="237"/>
      <c r="C16" s="237"/>
      <c r="D16" s="237"/>
      <c r="E16" s="237"/>
    </row>
  </sheetData>
  <sheetProtection/>
  <mergeCells count="20">
    <mergeCell ref="L4:L5"/>
    <mergeCell ref="M4:M5"/>
    <mergeCell ref="N4:N5"/>
    <mergeCell ref="O4:O5"/>
    <mergeCell ref="A16:E16"/>
    <mergeCell ref="A4:A5"/>
    <mergeCell ref="B4:B5"/>
    <mergeCell ref="C4:C5"/>
    <mergeCell ref="D4:D5"/>
    <mergeCell ref="E4:E5"/>
    <mergeCell ref="A2:O2"/>
    <mergeCell ref="N3:O3"/>
    <mergeCell ref="C6:O6"/>
    <mergeCell ref="A15:O15"/>
    <mergeCell ref="F4:F5"/>
    <mergeCell ref="G4:G5"/>
    <mergeCell ref="H4:H5"/>
    <mergeCell ref="I4:I5"/>
    <mergeCell ref="J4:J5"/>
    <mergeCell ref="K4:K5"/>
  </mergeCells>
  <printOptions horizontalCentered="1"/>
  <pageMargins left="0.35" right="0.35" top="0.98" bottom="0.98" header="0.51" footer="0.51"/>
  <pageSetup firstPageNumber="29" useFirstPageNumber="1" horizontalDpi="600" verticalDpi="600" orientation="landscape" paperSize="9"/>
  <headerFooter scaleWithDoc="0" alignWithMargins="0">
    <oddFooter>&amp;C&amp;"宋体"&amp;12－ &amp;P －</oddFooter>
  </headerFooter>
</worksheet>
</file>

<file path=xl/worksheets/sheet14.xml><?xml version="1.0" encoding="utf-8"?>
<worksheet xmlns="http://schemas.openxmlformats.org/spreadsheetml/2006/main" xmlns:r="http://schemas.openxmlformats.org/officeDocument/2006/relationships">
  <dimension ref="A1:IG14"/>
  <sheetViews>
    <sheetView showZeros="0" tabSelected="1" zoomScalePageLayoutView="0" workbookViewId="0" topLeftCell="A1">
      <selection activeCell="L9" sqref="L9"/>
    </sheetView>
  </sheetViews>
  <sheetFormatPr defaultColWidth="6.875" defaultRowHeight="12.75" customHeight="1"/>
  <cols>
    <col min="1" max="1" width="15.25390625" style="47" customWidth="1"/>
    <col min="2" max="2" width="11.875" style="47" customWidth="1"/>
    <col min="3" max="3" width="10.75390625" style="47" customWidth="1"/>
    <col min="4" max="4" width="10.00390625" style="47" customWidth="1"/>
    <col min="5" max="5" width="8.625" style="47" customWidth="1"/>
    <col min="6" max="6" width="10.625" style="47" customWidth="1"/>
    <col min="7" max="7" width="13.25390625" style="47" customWidth="1"/>
    <col min="8" max="8" width="9.50390625" style="48" customWidth="1"/>
    <col min="9" max="9" width="28.00390625" style="47" customWidth="1"/>
    <col min="10" max="16384" width="6.875" style="47" customWidth="1"/>
  </cols>
  <sheetData>
    <row r="1" spans="1:8" s="26" customFormat="1" ht="23.25" customHeight="1">
      <c r="A1" s="24" t="s">
        <v>233</v>
      </c>
      <c r="H1" s="49"/>
    </row>
    <row r="2" spans="1:241" ht="30" customHeight="1">
      <c r="A2" s="249" t="s">
        <v>234</v>
      </c>
      <c r="B2" s="249"/>
      <c r="C2" s="249"/>
      <c r="D2" s="249"/>
      <c r="E2" s="249"/>
      <c r="F2" s="249"/>
      <c r="G2" s="249"/>
      <c r="H2" s="249"/>
      <c r="I2" s="249"/>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row>
    <row r="3" spans="1:241" ht="22.5" customHeight="1">
      <c r="A3" s="50"/>
      <c r="B3" s="51"/>
      <c r="C3" s="51"/>
      <c r="D3" s="250"/>
      <c r="E3" s="250"/>
      <c r="F3" s="250"/>
      <c r="G3" s="251"/>
      <c r="H3" s="52"/>
      <c r="I3" s="68" t="s">
        <v>22</v>
      </c>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row>
    <row r="4" spans="1:241" s="46" customFormat="1" ht="22.5" customHeight="1">
      <c r="A4" s="255" t="s">
        <v>23</v>
      </c>
      <c r="B4" s="54" t="s">
        <v>235</v>
      </c>
      <c r="C4" s="55"/>
      <c r="D4" s="55"/>
      <c r="E4" s="55"/>
      <c r="F4" s="55"/>
      <c r="G4" s="56"/>
      <c r="H4" s="245" t="s">
        <v>236</v>
      </c>
      <c r="I4" s="247" t="s">
        <v>237</v>
      </c>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row>
    <row r="5" spans="1:241" s="46" customFormat="1" ht="22.5" customHeight="1">
      <c r="A5" s="243"/>
      <c r="B5" s="243" t="s">
        <v>37</v>
      </c>
      <c r="C5" s="243" t="s">
        <v>238</v>
      </c>
      <c r="D5" s="243" t="s">
        <v>239</v>
      </c>
      <c r="E5" s="252" t="s">
        <v>240</v>
      </c>
      <c r="F5" s="253"/>
      <c r="G5" s="243" t="s">
        <v>241</v>
      </c>
      <c r="H5" s="246"/>
      <c r="I5" s="248"/>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row>
    <row r="6" spans="1:241" s="46" customFormat="1" ht="27">
      <c r="A6" s="256"/>
      <c r="B6" s="244"/>
      <c r="C6" s="244"/>
      <c r="D6" s="244"/>
      <c r="E6" s="53" t="s">
        <v>242</v>
      </c>
      <c r="F6" s="53" t="s">
        <v>243</v>
      </c>
      <c r="G6" s="244"/>
      <c r="H6" s="246"/>
      <c r="I6" s="248"/>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row>
    <row r="7" spans="1:241" ht="36.75" customHeight="1">
      <c r="A7" s="57" t="s">
        <v>244</v>
      </c>
      <c r="B7" s="58">
        <f>C7+D7+G7</f>
        <v>11</v>
      </c>
      <c r="C7" s="59">
        <v>6</v>
      </c>
      <c r="D7" s="60">
        <f>E7+F7</f>
        <v>0</v>
      </c>
      <c r="E7" s="61"/>
      <c r="F7" s="61"/>
      <c r="G7" s="189">
        <v>5</v>
      </c>
      <c r="H7" s="190">
        <v>-0.1538</v>
      </c>
      <c r="I7" s="70" t="s">
        <v>370</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row>
    <row r="8" spans="1:9" ht="36.75" customHeight="1">
      <c r="A8" s="62"/>
      <c r="B8" s="61"/>
      <c r="C8" s="63"/>
      <c r="D8" s="64"/>
      <c r="E8" s="61"/>
      <c r="F8" s="61"/>
      <c r="G8" s="61"/>
      <c r="H8" s="65"/>
      <c r="I8" s="71"/>
    </row>
    <row r="9" spans="1:9" ht="36.75" customHeight="1">
      <c r="A9" s="62"/>
      <c r="B9" s="61"/>
      <c r="C9" s="63"/>
      <c r="D9" s="64"/>
      <c r="E9" s="61"/>
      <c r="F9" s="61"/>
      <c r="G9" s="61"/>
      <c r="H9" s="65"/>
      <c r="I9" s="71"/>
    </row>
    <row r="10" spans="1:9" ht="36.75" customHeight="1">
      <c r="A10" s="62"/>
      <c r="B10" s="61"/>
      <c r="C10" s="63"/>
      <c r="D10" s="64"/>
      <c r="E10" s="61"/>
      <c r="F10" s="61"/>
      <c r="G10" s="61"/>
      <c r="H10" s="65"/>
      <c r="I10" s="71"/>
    </row>
    <row r="11" spans="1:9" ht="33.75" customHeight="1">
      <c r="A11" s="254" t="s">
        <v>245</v>
      </c>
      <c r="B11" s="254"/>
      <c r="C11" s="254"/>
      <c r="D11" s="254"/>
      <c r="E11" s="254"/>
      <c r="F11" s="254"/>
      <c r="G11" s="254"/>
      <c r="H11" s="254"/>
      <c r="I11" s="254"/>
    </row>
    <row r="12" spans="1:7" ht="19.5" customHeight="1">
      <c r="A12" s="66"/>
      <c r="B12" s="66"/>
      <c r="C12" s="66"/>
      <c r="D12" s="66"/>
      <c r="E12" s="66"/>
      <c r="F12" s="66"/>
      <c r="G12" s="66"/>
    </row>
    <row r="13" spans="1:7" ht="19.5" customHeight="1">
      <c r="A13" s="67"/>
      <c r="B13" s="67"/>
      <c r="C13" s="67"/>
      <c r="D13" s="67"/>
      <c r="E13" s="67"/>
      <c r="F13" s="67"/>
      <c r="G13" s="67"/>
    </row>
    <row r="14" spans="1:7" ht="12.75" customHeight="1">
      <c r="A14" s="67"/>
      <c r="B14" s="67"/>
      <c r="C14" s="67"/>
      <c r="D14" s="67"/>
      <c r="E14" s="67"/>
      <c r="F14" s="67"/>
      <c r="G14" s="67"/>
    </row>
  </sheetData>
  <sheetProtection/>
  <mergeCells count="11">
    <mergeCell ref="A11:I11"/>
    <mergeCell ref="A4:A6"/>
    <mergeCell ref="B5:B6"/>
    <mergeCell ref="C5:C6"/>
    <mergeCell ref="D5:D6"/>
    <mergeCell ref="G5:G6"/>
    <mergeCell ref="H4:H6"/>
    <mergeCell ref="I4:I6"/>
    <mergeCell ref="A2:I2"/>
    <mergeCell ref="D3:G3"/>
    <mergeCell ref="E5:F5"/>
  </mergeCells>
  <printOptions horizontalCentered="1"/>
  <pageMargins left="0.35" right="0.35" top="0.98" bottom="0.98" header="0.51" footer="0.51"/>
  <pageSetup firstPageNumber="30" useFirstPageNumber="1" horizontalDpi="600" verticalDpi="600" orientation="landscape" paperSize="9" r:id="rId1"/>
  <headerFooter scaleWithDoc="0" alignWithMargins="0">
    <oddFooter>&amp;C&amp;"宋体"&amp;12－ &amp;P －</oddFooter>
  </headerFooter>
</worksheet>
</file>

<file path=xl/worksheets/sheet15.xml><?xml version="1.0" encoding="utf-8"?>
<worksheet xmlns="http://schemas.openxmlformats.org/spreadsheetml/2006/main" xmlns:r="http://schemas.openxmlformats.org/officeDocument/2006/relationships">
  <dimension ref="A1:L14"/>
  <sheetViews>
    <sheetView showZeros="0" zoomScalePageLayoutView="0" workbookViewId="0" topLeftCell="A1">
      <selection activeCell="E10" sqref="E10"/>
    </sheetView>
  </sheetViews>
  <sheetFormatPr defaultColWidth="9.00390625" defaultRowHeight="14.25"/>
  <cols>
    <col min="1" max="1" width="13.125" style="26" customWidth="1"/>
    <col min="2" max="2" width="9.00390625" style="26" customWidth="1"/>
    <col min="3" max="3" width="14.875" style="26" customWidth="1"/>
    <col min="4" max="5" width="9.25390625" style="26" customWidth="1"/>
    <col min="6" max="6" width="10.25390625" style="26" customWidth="1"/>
    <col min="7" max="7" width="9.25390625" style="26" customWidth="1"/>
    <col min="8" max="9" width="10.875" style="26" customWidth="1"/>
    <col min="10" max="10" width="8.375" style="26" customWidth="1"/>
    <col min="11" max="11" width="17.25390625" style="26" customWidth="1"/>
    <col min="12" max="12" width="10.25390625" style="26" customWidth="1"/>
    <col min="13" max="16384" width="9.00390625" style="26" customWidth="1"/>
  </cols>
  <sheetData>
    <row r="1" ht="23.25" customHeight="1">
      <c r="A1" s="24" t="s">
        <v>246</v>
      </c>
    </row>
    <row r="2" spans="1:12" ht="29.25" customHeight="1">
      <c r="A2" s="257" t="s">
        <v>247</v>
      </c>
      <c r="B2" s="257"/>
      <c r="C2" s="257"/>
      <c r="D2" s="257"/>
      <c r="E2" s="257"/>
      <c r="F2" s="257"/>
      <c r="G2" s="257"/>
      <c r="H2" s="257"/>
      <c r="I2" s="257"/>
      <c r="J2" s="257"/>
      <c r="K2" s="257"/>
      <c r="L2" s="257"/>
    </row>
    <row r="3" spans="1:12" s="24" customFormat="1" ht="22.5" customHeight="1">
      <c r="A3" s="27"/>
      <c r="L3" s="38" t="s">
        <v>22</v>
      </c>
    </row>
    <row r="4" spans="1:12" s="24" customFormat="1" ht="22.5" customHeight="1">
      <c r="A4" s="220" t="s">
        <v>120</v>
      </c>
      <c r="B4" s="220" t="s">
        <v>121</v>
      </c>
      <c r="C4" s="223" t="s">
        <v>248</v>
      </c>
      <c r="D4" s="223" t="s">
        <v>249</v>
      </c>
      <c r="E4" s="223"/>
      <c r="F4" s="223"/>
      <c r="G4" s="223"/>
      <c r="H4" s="223"/>
      <c r="I4" s="223"/>
      <c r="J4" s="223"/>
      <c r="K4" s="223" t="s">
        <v>250</v>
      </c>
      <c r="L4" s="223" t="s">
        <v>251</v>
      </c>
    </row>
    <row r="5" spans="1:12" s="24" customFormat="1" ht="48" customHeight="1">
      <c r="A5" s="221"/>
      <c r="B5" s="221"/>
      <c r="C5" s="223"/>
      <c r="D5" s="29" t="s">
        <v>27</v>
      </c>
      <c r="E5" s="29" t="s">
        <v>35</v>
      </c>
      <c r="F5" s="29" t="s">
        <v>252</v>
      </c>
      <c r="G5" s="29" t="s">
        <v>29</v>
      </c>
      <c r="H5" s="29" t="s">
        <v>253</v>
      </c>
      <c r="I5" s="29" t="s">
        <v>129</v>
      </c>
      <c r="J5" s="29" t="s">
        <v>130</v>
      </c>
      <c r="K5" s="223"/>
      <c r="L5" s="223"/>
    </row>
    <row r="6" spans="1:12" ht="30.75" customHeight="1">
      <c r="A6" s="30"/>
      <c r="B6" s="30"/>
      <c r="C6" s="31" t="s">
        <v>27</v>
      </c>
      <c r="D6" s="178">
        <v>11</v>
      </c>
      <c r="E6" s="179"/>
      <c r="F6" s="178"/>
      <c r="G6" s="179"/>
      <c r="H6" s="179"/>
      <c r="I6" s="180">
        <v>11</v>
      </c>
      <c r="J6" s="30"/>
      <c r="K6" s="40"/>
      <c r="L6" s="40"/>
    </row>
    <row r="7" spans="1:12" s="25" customFormat="1" ht="30.75" customHeight="1">
      <c r="A7" s="34">
        <v>2050203</v>
      </c>
      <c r="B7" s="34" t="s">
        <v>124</v>
      </c>
      <c r="C7" s="35" t="s">
        <v>338</v>
      </c>
      <c r="D7" s="181">
        <f aca="true" t="shared" si="0" ref="D7:D13">SUM(E7:J7)</f>
        <v>5</v>
      </c>
      <c r="E7" s="182"/>
      <c r="F7" s="182"/>
      <c r="G7" s="182"/>
      <c r="H7" s="182"/>
      <c r="I7" s="178">
        <v>5</v>
      </c>
      <c r="J7" s="37"/>
      <c r="K7" s="41"/>
      <c r="L7" s="34"/>
    </row>
    <row r="8" spans="1:12" s="25" customFormat="1" ht="30.75" customHeight="1">
      <c r="A8" s="34">
        <v>2050203</v>
      </c>
      <c r="B8" s="34" t="s">
        <v>124</v>
      </c>
      <c r="C8" s="35" t="s">
        <v>339</v>
      </c>
      <c r="D8" s="181">
        <f t="shared" si="0"/>
        <v>6</v>
      </c>
      <c r="E8" s="182"/>
      <c r="F8" s="178"/>
      <c r="G8" s="182"/>
      <c r="H8" s="182"/>
      <c r="I8" s="178">
        <v>6</v>
      </c>
      <c r="J8" s="34"/>
      <c r="K8" s="41"/>
      <c r="L8" s="34"/>
    </row>
    <row r="9" spans="1:12" s="25" customFormat="1" ht="30.75" customHeight="1">
      <c r="A9" s="34"/>
      <c r="B9" s="34"/>
      <c r="C9" s="34"/>
      <c r="D9" s="43">
        <f t="shared" si="0"/>
        <v>0</v>
      </c>
      <c r="E9" s="34"/>
      <c r="F9" s="34"/>
      <c r="G9" s="34"/>
      <c r="H9" s="34"/>
      <c r="I9" s="34"/>
      <c r="J9" s="34"/>
      <c r="K9" s="41"/>
      <c r="L9" s="34"/>
    </row>
    <row r="10" spans="1:12" s="25" customFormat="1" ht="30.75" customHeight="1">
      <c r="A10" s="34"/>
      <c r="B10" s="34"/>
      <c r="C10" s="34"/>
      <c r="D10" s="43">
        <f t="shared" si="0"/>
        <v>0</v>
      </c>
      <c r="E10" s="34"/>
      <c r="F10" s="34"/>
      <c r="G10" s="34"/>
      <c r="H10" s="34"/>
      <c r="I10" s="34"/>
      <c r="J10" s="34"/>
      <c r="K10" s="41"/>
      <c r="L10" s="34"/>
    </row>
    <row r="11" spans="1:12" s="25" customFormat="1" ht="30.75" customHeight="1">
      <c r="A11" s="34"/>
      <c r="B11" s="34"/>
      <c r="C11" s="44"/>
      <c r="D11" s="43">
        <f t="shared" si="0"/>
        <v>0</v>
      </c>
      <c r="E11" s="45"/>
      <c r="F11" s="45"/>
      <c r="G11" s="45"/>
      <c r="H11" s="45"/>
      <c r="I11" s="45"/>
      <c r="J11" s="45"/>
      <c r="K11" s="41"/>
      <c r="L11" s="34"/>
    </row>
    <row r="12" spans="1:12" s="25" customFormat="1" ht="30.75" customHeight="1">
      <c r="A12" s="34"/>
      <c r="B12" s="34"/>
      <c r="C12" s="34"/>
      <c r="D12" s="43">
        <f t="shared" si="0"/>
        <v>0</v>
      </c>
      <c r="E12" s="37"/>
      <c r="F12" s="37"/>
      <c r="G12" s="37"/>
      <c r="H12" s="37"/>
      <c r="I12" s="37"/>
      <c r="J12" s="37"/>
      <c r="K12" s="41"/>
      <c r="L12" s="34"/>
    </row>
    <row r="13" spans="1:12" s="25" customFormat="1" ht="30.75" customHeight="1">
      <c r="A13" s="34"/>
      <c r="B13" s="34"/>
      <c r="C13" s="34"/>
      <c r="D13" s="43">
        <f t="shared" si="0"/>
        <v>0</v>
      </c>
      <c r="E13" s="34"/>
      <c r="F13" s="34"/>
      <c r="G13" s="34"/>
      <c r="H13" s="34"/>
      <c r="I13" s="34"/>
      <c r="J13" s="34"/>
      <c r="K13" s="41"/>
      <c r="L13" s="34"/>
    </row>
    <row r="14" spans="1:12" ht="25.5" customHeight="1">
      <c r="A14" s="196" t="s">
        <v>42</v>
      </c>
      <c r="B14" s="196"/>
      <c r="C14" s="196"/>
      <c r="D14" s="196"/>
      <c r="E14" s="196"/>
      <c r="F14" s="196"/>
      <c r="G14" s="196"/>
      <c r="H14" s="196"/>
      <c r="I14" s="196"/>
      <c r="J14" s="196"/>
      <c r="K14" s="196"/>
      <c r="L14" s="196"/>
    </row>
  </sheetData>
  <sheetProtection/>
  <mergeCells count="8">
    <mergeCell ref="A2:L2"/>
    <mergeCell ref="D4:J4"/>
    <mergeCell ref="A14:L14"/>
    <mergeCell ref="A4:A5"/>
    <mergeCell ref="B4:B5"/>
    <mergeCell ref="C4:C5"/>
    <mergeCell ref="K4:K5"/>
    <mergeCell ref="L4:L5"/>
  </mergeCells>
  <conditionalFormatting sqref="K13 K8:K11 E11:J13 E7:H7 J7">
    <cfRule type="cellIs" priority="1" dxfId="5"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headerFooter scaleWithDoc="0" alignWithMargins="0">
    <oddFooter>&amp;C&amp;"宋体"&amp;12－ &amp;P －</oddFooter>
  </headerFooter>
</worksheet>
</file>

<file path=xl/worksheets/sheet16.xml><?xml version="1.0" encoding="utf-8"?>
<worksheet xmlns="http://schemas.openxmlformats.org/spreadsheetml/2006/main" xmlns:r="http://schemas.openxmlformats.org/officeDocument/2006/relationships">
  <dimension ref="A1:L16"/>
  <sheetViews>
    <sheetView showZeros="0" zoomScalePageLayoutView="0" workbookViewId="0" topLeftCell="A1">
      <selection activeCell="A16" sqref="A16:L16"/>
    </sheetView>
  </sheetViews>
  <sheetFormatPr defaultColWidth="9.00390625" defaultRowHeight="14.25"/>
  <cols>
    <col min="1" max="1" width="14.00390625" style="26" customWidth="1"/>
    <col min="2" max="2" width="9.00390625" style="26" customWidth="1"/>
    <col min="3" max="3" width="14.875" style="26" customWidth="1"/>
    <col min="4" max="5" width="9.25390625" style="26" customWidth="1"/>
    <col min="6" max="6" width="10.625" style="26" customWidth="1"/>
    <col min="7" max="7" width="9.25390625" style="26" customWidth="1"/>
    <col min="8" max="8" width="10.125" style="26" customWidth="1"/>
    <col min="9" max="10" width="8.375" style="26" customWidth="1"/>
    <col min="11" max="11" width="18.625" style="26" customWidth="1"/>
    <col min="12" max="12" width="10.00390625" style="26" customWidth="1"/>
    <col min="13" max="16384" width="9.00390625" style="26" customWidth="1"/>
  </cols>
  <sheetData>
    <row r="1" ht="23.25" customHeight="1">
      <c r="A1" s="24" t="s">
        <v>256</v>
      </c>
    </row>
    <row r="2" spans="1:12" ht="29.25" customHeight="1">
      <c r="A2" s="257" t="s">
        <v>257</v>
      </c>
      <c r="B2" s="257"/>
      <c r="C2" s="257"/>
      <c r="D2" s="257"/>
      <c r="E2" s="257"/>
      <c r="F2" s="257"/>
      <c r="G2" s="257"/>
      <c r="H2" s="257"/>
      <c r="I2" s="257"/>
      <c r="J2" s="257"/>
      <c r="K2" s="257"/>
      <c r="L2" s="257"/>
    </row>
    <row r="3" spans="1:12" s="24" customFormat="1" ht="22.5" customHeight="1">
      <c r="A3" s="27"/>
      <c r="L3" s="38" t="s">
        <v>22</v>
      </c>
    </row>
    <row r="4" spans="1:12" s="24" customFormat="1" ht="22.5" customHeight="1">
      <c r="A4" s="220" t="s">
        <v>120</v>
      </c>
      <c r="B4" s="220" t="s">
        <v>121</v>
      </c>
      <c r="C4" s="223" t="s">
        <v>248</v>
      </c>
      <c r="D4" s="223" t="s">
        <v>249</v>
      </c>
      <c r="E4" s="223"/>
      <c r="F4" s="223"/>
      <c r="G4" s="223"/>
      <c r="H4" s="223"/>
      <c r="I4" s="223"/>
      <c r="J4" s="223"/>
      <c r="K4" s="223" t="s">
        <v>250</v>
      </c>
      <c r="L4" s="223" t="s">
        <v>251</v>
      </c>
    </row>
    <row r="5" spans="1:12" s="24" customFormat="1" ht="46.5" customHeight="1">
      <c r="A5" s="221"/>
      <c r="B5" s="221"/>
      <c r="C5" s="223"/>
      <c r="D5" s="29" t="s">
        <v>27</v>
      </c>
      <c r="E5" s="29" t="s">
        <v>35</v>
      </c>
      <c r="F5" s="29" t="s">
        <v>252</v>
      </c>
      <c r="G5" s="29" t="s">
        <v>29</v>
      </c>
      <c r="H5" s="29" t="s">
        <v>253</v>
      </c>
      <c r="I5" s="29" t="s">
        <v>129</v>
      </c>
      <c r="J5" s="29" t="s">
        <v>130</v>
      </c>
      <c r="K5" s="223"/>
      <c r="L5" s="223"/>
    </row>
    <row r="6" spans="1:12" ht="25.5" customHeight="1">
      <c r="A6" s="30"/>
      <c r="B6" s="30"/>
      <c r="C6" s="31" t="s">
        <v>27</v>
      </c>
      <c r="D6" s="32">
        <v>89.52</v>
      </c>
      <c r="E6" s="33"/>
      <c r="F6" s="32">
        <v>9</v>
      </c>
      <c r="G6" s="33"/>
      <c r="H6" s="33"/>
      <c r="I6" s="39">
        <v>80.52</v>
      </c>
      <c r="J6" s="33"/>
      <c r="K6" s="40"/>
      <c r="L6" s="40"/>
    </row>
    <row r="7" spans="1:12" s="25" customFormat="1" ht="42.75" customHeight="1">
      <c r="A7" s="34">
        <v>2050203</v>
      </c>
      <c r="B7" s="34" t="s">
        <v>124</v>
      </c>
      <c r="C7" s="35" t="s">
        <v>254</v>
      </c>
      <c r="D7" s="36">
        <f aca="true" t="shared" si="0" ref="D7:D15">SUM(E7:J7)</f>
        <v>77.52</v>
      </c>
      <c r="E7" s="37"/>
      <c r="F7" s="37"/>
      <c r="G7" s="37"/>
      <c r="H7" s="37"/>
      <c r="I7" s="32">
        <v>77.52</v>
      </c>
      <c r="J7" s="37"/>
      <c r="K7" s="41" t="s">
        <v>341</v>
      </c>
      <c r="L7" s="34"/>
    </row>
    <row r="8" spans="1:12" s="25" customFormat="1" ht="25.5" customHeight="1">
      <c r="A8" s="34">
        <v>2050203</v>
      </c>
      <c r="B8" s="34" t="s">
        <v>124</v>
      </c>
      <c r="C8" s="35" t="s">
        <v>255</v>
      </c>
      <c r="D8" s="188">
        <f t="shared" si="0"/>
        <v>12</v>
      </c>
      <c r="E8" s="34"/>
      <c r="F8" s="32">
        <v>9</v>
      </c>
      <c r="G8" s="34"/>
      <c r="H8" s="34"/>
      <c r="I8" s="32">
        <v>3</v>
      </c>
      <c r="J8" s="34"/>
      <c r="K8" s="41" t="s">
        <v>340</v>
      </c>
      <c r="L8" s="34"/>
    </row>
    <row r="9" spans="1:12" s="25" customFormat="1" ht="25.5" customHeight="1">
      <c r="A9" s="34"/>
      <c r="B9" s="34"/>
      <c r="C9" s="34"/>
      <c r="D9" s="36">
        <f t="shared" si="0"/>
        <v>0</v>
      </c>
      <c r="E9" s="34"/>
      <c r="F9" s="34"/>
      <c r="G9" s="34"/>
      <c r="H9" s="34"/>
      <c r="I9" s="34"/>
      <c r="J9" s="34"/>
      <c r="K9" s="42"/>
      <c r="L9" s="34"/>
    </row>
    <row r="10" spans="1:12" s="25" customFormat="1" ht="25.5" customHeight="1">
      <c r="A10" s="34"/>
      <c r="B10" s="34"/>
      <c r="C10" s="34"/>
      <c r="D10" s="36">
        <f t="shared" si="0"/>
        <v>0</v>
      </c>
      <c r="E10" s="34"/>
      <c r="F10" s="34"/>
      <c r="G10" s="34"/>
      <c r="H10" s="34"/>
      <c r="I10" s="34"/>
      <c r="J10" s="34"/>
      <c r="K10" s="42"/>
      <c r="L10" s="34"/>
    </row>
    <row r="11" spans="1:12" s="25" customFormat="1" ht="25.5" customHeight="1">
      <c r="A11" s="34"/>
      <c r="B11" s="34"/>
      <c r="C11" s="34"/>
      <c r="D11" s="36">
        <f t="shared" si="0"/>
        <v>0</v>
      </c>
      <c r="E11" s="34"/>
      <c r="F11" s="34"/>
      <c r="G11" s="34"/>
      <c r="H11" s="34"/>
      <c r="I11" s="34"/>
      <c r="J11" s="34"/>
      <c r="K11" s="42"/>
      <c r="L11" s="34"/>
    </row>
    <row r="12" spans="1:12" s="25" customFormat="1" ht="25.5" customHeight="1">
      <c r="A12" s="34"/>
      <c r="B12" s="34"/>
      <c r="C12" s="34"/>
      <c r="D12" s="36">
        <f t="shared" si="0"/>
        <v>0</v>
      </c>
      <c r="E12" s="37"/>
      <c r="F12" s="37"/>
      <c r="G12" s="37"/>
      <c r="H12" s="37"/>
      <c r="I12" s="37"/>
      <c r="J12" s="37"/>
      <c r="K12" s="41"/>
      <c r="L12" s="34"/>
    </row>
    <row r="13" spans="1:12" s="25" customFormat="1" ht="25.5" customHeight="1">
      <c r="A13" s="34"/>
      <c r="B13" s="34"/>
      <c r="C13" s="34"/>
      <c r="D13" s="36">
        <f t="shared" si="0"/>
        <v>0</v>
      </c>
      <c r="E13" s="34"/>
      <c r="F13" s="34"/>
      <c r="G13" s="34"/>
      <c r="H13" s="34"/>
      <c r="I13" s="34"/>
      <c r="J13" s="34"/>
      <c r="K13" s="42"/>
      <c r="L13" s="34"/>
    </row>
    <row r="14" spans="1:12" s="25" customFormat="1" ht="25.5" customHeight="1">
      <c r="A14" s="34"/>
      <c r="B14" s="34"/>
      <c r="C14" s="34"/>
      <c r="D14" s="36">
        <f t="shared" si="0"/>
        <v>0</v>
      </c>
      <c r="E14" s="34"/>
      <c r="F14" s="34"/>
      <c r="G14" s="34"/>
      <c r="H14" s="34"/>
      <c r="I14" s="34"/>
      <c r="J14" s="34"/>
      <c r="K14" s="42"/>
      <c r="L14" s="34"/>
    </row>
    <row r="15" spans="1:12" s="25" customFormat="1" ht="25.5" customHeight="1">
      <c r="A15" s="34"/>
      <c r="B15" s="34"/>
      <c r="C15" s="34"/>
      <c r="D15" s="36">
        <f t="shared" si="0"/>
        <v>0</v>
      </c>
      <c r="E15" s="34"/>
      <c r="F15" s="34"/>
      <c r="G15" s="34"/>
      <c r="H15" s="34"/>
      <c r="I15" s="34"/>
      <c r="J15" s="34"/>
      <c r="K15" s="42"/>
      <c r="L15" s="34"/>
    </row>
    <row r="16" spans="1:12" ht="36.75" customHeight="1">
      <c r="A16" s="258" t="s">
        <v>258</v>
      </c>
      <c r="B16" s="196"/>
      <c r="C16" s="196"/>
      <c r="D16" s="196"/>
      <c r="E16" s="196"/>
      <c r="F16" s="196"/>
      <c r="G16" s="196"/>
      <c r="H16" s="196"/>
      <c r="I16" s="196"/>
      <c r="J16" s="196"/>
      <c r="K16" s="196"/>
      <c r="L16" s="196"/>
    </row>
  </sheetData>
  <sheetProtection/>
  <mergeCells count="8">
    <mergeCell ref="A2:L2"/>
    <mergeCell ref="D4:J4"/>
    <mergeCell ref="A16:L16"/>
    <mergeCell ref="A4:A5"/>
    <mergeCell ref="B4:B5"/>
    <mergeCell ref="C4:C5"/>
    <mergeCell ref="K4:K5"/>
    <mergeCell ref="L4:L5"/>
  </mergeCells>
  <conditionalFormatting sqref="K8">
    <cfRule type="cellIs" priority="1" dxfId="5" operator="equal" stopIfTrue="1">
      <formula>0</formula>
    </cfRule>
  </conditionalFormatting>
  <conditionalFormatting sqref="K13:K15 K9:K11 E7:H7 J7 E12:J15">
    <cfRule type="cellIs" priority="2" dxfId="5"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headerFooter scaleWithDoc="0" alignWithMargins="0">
    <oddFooter>&amp;C&amp;"宋体"&amp;12－ &amp;P －</oddFooter>
  </headerFooter>
</worksheet>
</file>

<file path=xl/worksheets/sheet17.xml><?xml version="1.0" encoding="utf-8"?>
<worksheet xmlns="http://schemas.openxmlformats.org/spreadsheetml/2006/main" xmlns:r="http://schemas.openxmlformats.org/officeDocument/2006/relationships">
  <dimension ref="A1:K36"/>
  <sheetViews>
    <sheetView zoomScaleSheetLayoutView="100" zoomScalePageLayoutView="0" workbookViewId="0" topLeftCell="A16">
      <selection activeCell="N21" sqref="N21"/>
    </sheetView>
  </sheetViews>
  <sheetFormatPr defaultColWidth="9.00390625" defaultRowHeight="14.25"/>
  <cols>
    <col min="1" max="1" width="9.125" style="14" customWidth="1"/>
    <col min="2" max="2" width="4.75390625" style="14" customWidth="1"/>
    <col min="3" max="3" width="7.50390625" style="14" customWidth="1"/>
    <col min="4" max="4" width="9.00390625" style="14" customWidth="1"/>
    <col min="5" max="5" width="7.25390625" style="14" customWidth="1"/>
    <col min="6" max="6" width="8.50390625" style="14" customWidth="1"/>
    <col min="7" max="7" width="8.625" style="14" customWidth="1"/>
    <col min="8" max="8" width="6.375" style="14" customWidth="1"/>
    <col min="9" max="9" width="4.375" style="14" customWidth="1"/>
    <col min="10" max="10" width="7.375" style="14" customWidth="1"/>
    <col min="11" max="11" width="8.00390625" style="14" customWidth="1"/>
    <col min="12" max="16384" width="9.00390625" style="14" customWidth="1"/>
  </cols>
  <sheetData>
    <row r="1" spans="1:2" ht="15.75">
      <c r="A1" s="259" t="s">
        <v>259</v>
      </c>
      <c r="B1" s="259"/>
    </row>
    <row r="2" spans="1:11" s="13" customFormat="1" ht="26.25">
      <c r="A2" s="260" t="s">
        <v>260</v>
      </c>
      <c r="B2" s="261"/>
      <c r="C2" s="261"/>
      <c r="D2" s="261"/>
      <c r="E2" s="261"/>
      <c r="F2" s="261"/>
      <c r="G2" s="261"/>
      <c r="H2" s="261"/>
      <c r="I2" s="261"/>
      <c r="J2" s="261"/>
      <c r="K2" s="261"/>
    </row>
    <row r="3" spans="1:11" s="13" customFormat="1" ht="21" customHeight="1">
      <c r="A3" s="262" t="s">
        <v>261</v>
      </c>
      <c r="B3" s="262"/>
      <c r="C3" s="262"/>
      <c r="D3" s="262"/>
      <c r="E3" s="262"/>
      <c r="F3" s="262"/>
      <c r="G3" s="262"/>
      <c r="H3" s="262"/>
      <c r="I3" s="262"/>
      <c r="J3" s="262"/>
      <c r="K3" s="262"/>
    </row>
    <row r="4" spans="1:11" s="13" customFormat="1" ht="15.75">
      <c r="A4" s="15" t="s">
        <v>262</v>
      </c>
      <c r="B4" s="263"/>
      <c r="C4" s="263"/>
      <c r="D4" s="263"/>
      <c r="E4" s="263"/>
      <c r="F4" s="264" t="s">
        <v>263</v>
      </c>
      <c r="G4" s="263"/>
      <c r="H4" s="264" t="s">
        <v>264</v>
      </c>
      <c r="I4" s="263"/>
      <c r="J4" s="263"/>
      <c r="K4" s="263"/>
    </row>
    <row r="5" spans="1:11" s="13" customFormat="1" ht="15.75">
      <c r="A5" s="15" t="s">
        <v>265</v>
      </c>
      <c r="B5" s="263"/>
      <c r="C5" s="263"/>
      <c r="D5" s="263"/>
      <c r="E5" s="263"/>
      <c r="F5" s="264" t="s">
        <v>266</v>
      </c>
      <c r="G5" s="263"/>
      <c r="H5" s="272"/>
      <c r="I5" s="272"/>
      <c r="J5" s="272"/>
      <c r="K5" s="272"/>
    </row>
    <row r="6" spans="1:11" s="13" customFormat="1" ht="40.5">
      <c r="A6" s="15" t="s">
        <v>267</v>
      </c>
      <c r="B6" s="263"/>
      <c r="C6" s="263"/>
      <c r="D6" s="263"/>
      <c r="E6" s="263"/>
      <c r="F6" s="263"/>
      <c r="G6" s="263"/>
      <c r="H6" s="263"/>
      <c r="I6" s="263"/>
      <c r="J6" s="263"/>
      <c r="K6" s="263"/>
    </row>
    <row r="7" spans="1:11" s="13" customFormat="1" ht="27">
      <c r="A7" s="17" t="s">
        <v>268</v>
      </c>
      <c r="B7" s="263"/>
      <c r="C7" s="263"/>
      <c r="D7" s="263"/>
      <c r="E7" s="263"/>
      <c r="F7" s="263"/>
      <c r="G7" s="263"/>
      <c r="H7" s="263"/>
      <c r="I7" s="263"/>
      <c r="J7" s="263"/>
      <c r="K7" s="263"/>
    </row>
    <row r="8" spans="1:11" s="13" customFormat="1" ht="15.75">
      <c r="A8" s="296" t="s">
        <v>269</v>
      </c>
      <c r="B8" s="265" t="s">
        <v>270</v>
      </c>
      <c r="C8" s="266"/>
      <c r="D8" s="267" t="s">
        <v>271</v>
      </c>
      <c r="E8" s="268"/>
      <c r="F8" s="268"/>
      <c r="G8" s="269"/>
      <c r="H8" s="270" t="s">
        <v>272</v>
      </c>
      <c r="I8" s="271"/>
      <c r="J8" s="271"/>
      <c r="K8" s="271"/>
    </row>
    <row r="9" spans="1:11" s="13" customFormat="1" ht="15.75">
      <c r="A9" s="295"/>
      <c r="B9" s="273">
        <v>1</v>
      </c>
      <c r="C9" s="273"/>
      <c r="D9" s="274"/>
      <c r="E9" s="275"/>
      <c r="F9" s="275"/>
      <c r="G9" s="276"/>
      <c r="H9" s="272"/>
      <c r="I9" s="272"/>
      <c r="J9" s="272"/>
      <c r="K9" s="272"/>
    </row>
    <row r="10" spans="1:11" s="13" customFormat="1" ht="15.75">
      <c r="A10" s="295"/>
      <c r="B10" s="273">
        <v>2</v>
      </c>
      <c r="C10" s="273"/>
      <c r="D10" s="274"/>
      <c r="E10" s="275"/>
      <c r="F10" s="275"/>
      <c r="G10" s="276"/>
      <c r="H10" s="272"/>
      <c r="I10" s="272"/>
      <c r="J10" s="272"/>
      <c r="K10" s="272"/>
    </row>
    <row r="11" spans="1:11" s="13" customFormat="1" ht="15.75">
      <c r="A11" s="278"/>
      <c r="B11" s="273" t="s">
        <v>273</v>
      </c>
      <c r="C11" s="273"/>
      <c r="D11" s="279"/>
      <c r="E11" s="280"/>
      <c r="F11" s="280"/>
      <c r="G11" s="281"/>
      <c r="H11" s="282"/>
      <c r="I11" s="282"/>
      <c r="J11" s="282"/>
      <c r="K11" s="282"/>
    </row>
    <row r="12" spans="1:11" s="13" customFormat="1" ht="27">
      <c r="A12" s="15" t="s">
        <v>274</v>
      </c>
      <c r="B12" s="263"/>
      <c r="C12" s="263"/>
      <c r="D12" s="263"/>
      <c r="E12" s="263"/>
      <c r="F12" s="263"/>
      <c r="G12" s="263"/>
      <c r="H12" s="263"/>
      <c r="I12" s="263"/>
      <c r="J12" s="263"/>
      <c r="K12" s="263"/>
    </row>
    <row r="13" spans="1:11" s="13" customFormat="1" ht="27">
      <c r="A13" s="15" t="s">
        <v>275</v>
      </c>
      <c r="B13" s="272"/>
      <c r="C13" s="272"/>
      <c r="D13" s="272"/>
      <c r="E13" s="272"/>
      <c r="F13" s="272"/>
      <c r="G13" s="272"/>
      <c r="H13" s="272"/>
      <c r="I13" s="272"/>
      <c r="J13" s="272"/>
      <c r="K13" s="272"/>
    </row>
    <row r="14" spans="1:11" ht="15.75">
      <c r="A14" s="264" t="s">
        <v>276</v>
      </c>
      <c r="B14" s="277" t="s">
        <v>277</v>
      </c>
      <c r="C14" s="278"/>
      <c r="D14" s="277" t="s">
        <v>278</v>
      </c>
      <c r="E14" s="278"/>
      <c r="F14" s="18" t="s">
        <v>279</v>
      </c>
      <c r="G14" s="18" t="s">
        <v>280</v>
      </c>
      <c r="H14" s="277" t="s">
        <v>281</v>
      </c>
      <c r="I14" s="278"/>
      <c r="J14" s="277" t="s">
        <v>251</v>
      </c>
      <c r="K14" s="278"/>
    </row>
    <row r="15" spans="1:11" ht="15.75">
      <c r="A15" s="272"/>
      <c r="B15" s="264" t="s">
        <v>282</v>
      </c>
      <c r="C15" s="263"/>
      <c r="D15" s="264" t="s">
        <v>283</v>
      </c>
      <c r="E15" s="263"/>
      <c r="F15" s="19"/>
      <c r="G15" s="19"/>
      <c r="H15" s="283"/>
      <c r="I15" s="283"/>
      <c r="J15" s="283"/>
      <c r="K15" s="283"/>
    </row>
    <row r="16" spans="1:11" ht="15.75">
      <c r="A16" s="272"/>
      <c r="B16" s="263"/>
      <c r="C16" s="263"/>
      <c r="D16" s="264" t="s">
        <v>284</v>
      </c>
      <c r="E16" s="263"/>
      <c r="F16" s="19"/>
      <c r="G16" s="19"/>
      <c r="H16" s="283"/>
      <c r="I16" s="283"/>
      <c r="J16" s="283"/>
      <c r="K16" s="283"/>
    </row>
    <row r="17" spans="1:11" ht="15.75">
      <c r="A17" s="272"/>
      <c r="B17" s="263"/>
      <c r="C17" s="263"/>
      <c r="D17" s="264" t="s">
        <v>285</v>
      </c>
      <c r="E17" s="263"/>
      <c r="F17" s="19"/>
      <c r="G17" s="19"/>
      <c r="H17" s="283"/>
      <c r="I17" s="283"/>
      <c r="J17" s="283"/>
      <c r="K17" s="283"/>
    </row>
    <row r="18" spans="1:11" ht="15.75">
      <c r="A18" s="272"/>
      <c r="B18" s="263"/>
      <c r="C18" s="263"/>
      <c r="D18" s="264" t="s">
        <v>286</v>
      </c>
      <c r="E18" s="263"/>
      <c r="F18" s="19"/>
      <c r="G18" s="19"/>
      <c r="H18" s="283"/>
      <c r="I18" s="283"/>
      <c r="J18" s="283"/>
      <c r="K18" s="283"/>
    </row>
    <row r="19" spans="1:11" ht="15.75">
      <c r="A19" s="272"/>
      <c r="B19" s="297" t="s">
        <v>287</v>
      </c>
      <c r="C19" s="281"/>
      <c r="D19" s="264" t="s">
        <v>288</v>
      </c>
      <c r="E19" s="263"/>
      <c r="F19" s="19"/>
      <c r="G19" s="19"/>
      <c r="H19" s="283"/>
      <c r="I19" s="283"/>
      <c r="J19" s="283"/>
      <c r="K19" s="283"/>
    </row>
    <row r="20" spans="1:11" ht="15.75">
      <c r="A20" s="272"/>
      <c r="B20" s="298"/>
      <c r="C20" s="299"/>
      <c r="D20" s="264" t="s">
        <v>289</v>
      </c>
      <c r="E20" s="263"/>
      <c r="F20" s="19"/>
      <c r="G20" s="19"/>
      <c r="H20" s="283"/>
      <c r="I20" s="283"/>
      <c r="J20" s="283"/>
      <c r="K20" s="283"/>
    </row>
    <row r="21" spans="1:11" ht="15.75">
      <c r="A21" s="272"/>
      <c r="B21" s="298"/>
      <c r="C21" s="299"/>
      <c r="D21" s="264" t="s">
        <v>290</v>
      </c>
      <c r="E21" s="263"/>
      <c r="F21" s="19"/>
      <c r="G21" s="19"/>
      <c r="H21" s="283"/>
      <c r="I21" s="283"/>
      <c r="J21" s="283"/>
      <c r="K21" s="283"/>
    </row>
    <row r="22" spans="1:11" ht="19.5" customHeight="1">
      <c r="A22" s="272"/>
      <c r="B22" s="298"/>
      <c r="C22" s="299"/>
      <c r="D22" s="264" t="s">
        <v>291</v>
      </c>
      <c r="E22" s="263"/>
      <c r="F22" s="19"/>
      <c r="G22" s="19"/>
      <c r="H22" s="283"/>
      <c r="I22" s="283"/>
      <c r="J22" s="283"/>
      <c r="K22" s="283"/>
    </row>
    <row r="23" spans="1:11" ht="26.25" customHeight="1">
      <c r="A23" s="272"/>
      <c r="B23" s="300"/>
      <c r="C23" s="269"/>
      <c r="D23" s="264" t="s">
        <v>292</v>
      </c>
      <c r="E23" s="263"/>
      <c r="F23" s="19"/>
      <c r="G23" s="19"/>
      <c r="H23" s="283"/>
      <c r="I23" s="283"/>
      <c r="J23" s="283"/>
      <c r="K23" s="283"/>
    </row>
    <row r="24" spans="1:11" s="13" customFormat="1" ht="27">
      <c r="A24" s="15" t="s">
        <v>293</v>
      </c>
      <c r="B24" s="284" t="s">
        <v>294</v>
      </c>
      <c r="C24" s="273"/>
      <c r="D24" s="273"/>
      <c r="E24" s="273"/>
      <c r="F24" s="273"/>
      <c r="G24" s="273"/>
      <c r="H24" s="273"/>
      <c r="I24" s="273"/>
      <c r="J24" s="273"/>
      <c r="K24" s="273"/>
    </row>
    <row r="25" spans="1:11" ht="28.5">
      <c r="A25" s="264" t="s">
        <v>295</v>
      </c>
      <c r="B25" s="289" t="s">
        <v>296</v>
      </c>
      <c r="C25" s="290"/>
      <c r="D25" s="290"/>
      <c r="E25" s="290"/>
      <c r="F25" s="15" t="s">
        <v>297</v>
      </c>
      <c r="G25" s="15" t="s">
        <v>298</v>
      </c>
      <c r="H25" s="15" t="s">
        <v>299</v>
      </c>
      <c r="I25" s="15" t="s">
        <v>300</v>
      </c>
      <c r="J25" s="15" t="s">
        <v>299</v>
      </c>
      <c r="K25" s="15" t="s">
        <v>251</v>
      </c>
    </row>
    <row r="26" spans="1:11" ht="15.75">
      <c r="A26" s="272"/>
      <c r="B26" s="264" t="s">
        <v>301</v>
      </c>
      <c r="C26" s="294" t="s">
        <v>302</v>
      </c>
      <c r="D26" s="16" t="s">
        <v>303</v>
      </c>
      <c r="E26" s="16"/>
      <c r="F26" s="16"/>
      <c r="G26" s="16"/>
      <c r="H26" s="16"/>
      <c r="I26" s="16"/>
      <c r="J26" s="16"/>
      <c r="K26" s="16"/>
    </row>
    <row r="27" spans="1:11" ht="15.75">
      <c r="A27" s="272"/>
      <c r="B27" s="263"/>
      <c r="C27" s="295"/>
      <c r="D27" s="16" t="s">
        <v>304</v>
      </c>
      <c r="E27" s="16"/>
      <c r="F27" s="16"/>
      <c r="G27" s="16"/>
      <c r="H27" s="16"/>
      <c r="I27" s="16"/>
      <c r="J27" s="16"/>
      <c r="K27" s="16"/>
    </row>
    <row r="28" spans="1:11" ht="15.75">
      <c r="A28" s="272"/>
      <c r="B28" s="263"/>
      <c r="C28" s="278"/>
      <c r="D28" s="16" t="s">
        <v>305</v>
      </c>
      <c r="E28" s="16"/>
      <c r="F28" s="16"/>
      <c r="G28" s="16"/>
      <c r="H28" s="16"/>
      <c r="I28" s="16"/>
      <c r="J28" s="16"/>
      <c r="K28" s="16"/>
    </row>
    <row r="29" spans="1:11" ht="15.75">
      <c r="A29" s="272"/>
      <c r="B29" s="263"/>
      <c r="C29" s="291" t="s">
        <v>306</v>
      </c>
      <c r="D29" s="292"/>
      <c r="E29" s="293"/>
      <c r="F29" s="274"/>
      <c r="G29" s="275"/>
      <c r="H29" s="275"/>
      <c r="I29" s="275"/>
      <c r="J29" s="275"/>
      <c r="K29" s="276"/>
    </row>
    <row r="30" spans="1:11" ht="15.75">
      <c r="A30" s="272"/>
      <c r="B30" s="263"/>
      <c r="C30" s="294" t="s">
        <v>307</v>
      </c>
      <c r="D30" s="16" t="s">
        <v>308</v>
      </c>
      <c r="E30" s="16"/>
      <c r="F30" s="16"/>
      <c r="G30" s="16"/>
      <c r="H30" s="16"/>
      <c r="I30" s="16"/>
      <c r="J30" s="16"/>
      <c r="K30" s="16"/>
    </row>
    <row r="31" spans="1:11" ht="15.75">
      <c r="A31" s="272"/>
      <c r="B31" s="263"/>
      <c r="C31" s="295"/>
      <c r="D31" s="16" t="s">
        <v>309</v>
      </c>
      <c r="E31" s="16"/>
      <c r="F31" s="16"/>
      <c r="G31" s="16"/>
      <c r="H31" s="16"/>
      <c r="I31" s="16"/>
      <c r="J31" s="16"/>
      <c r="K31" s="16"/>
    </row>
    <row r="32" spans="1:11" ht="15.75">
      <c r="A32" s="272"/>
      <c r="B32" s="263"/>
      <c r="C32" s="278"/>
      <c r="D32" s="16" t="s">
        <v>305</v>
      </c>
      <c r="E32" s="16"/>
      <c r="F32" s="16"/>
      <c r="G32" s="16"/>
      <c r="H32" s="16"/>
      <c r="I32" s="16"/>
      <c r="J32" s="16"/>
      <c r="K32" s="16"/>
    </row>
    <row r="33" spans="1:11" ht="15.75">
      <c r="A33" s="272"/>
      <c r="B33" s="263"/>
      <c r="C33" s="291" t="s">
        <v>310</v>
      </c>
      <c r="D33" s="292"/>
      <c r="E33" s="293"/>
      <c r="F33" s="291"/>
      <c r="G33" s="292"/>
      <c r="H33" s="292"/>
      <c r="I33" s="292"/>
      <c r="J33" s="292"/>
      <c r="K33" s="293"/>
    </row>
    <row r="34" spans="1:11" ht="28.5">
      <c r="A34" s="263"/>
      <c r="B34" s="289" t="s">
        <v>311</v>
      </c>
      <c r="C34" s="290"/>
      <c r="D34" s="290"/>
      <c r="E34" s="290"/>
      <c r="F34" s="15" t="s">
        <v>297</v>
      </c>
      <c r="G34" s="15" t="s">
        <v>298</v>
      </c>
      <c r="H34" s="15" t="s">
        <v>299</v>
      </c>
      <c r="I34" s="15" t="s">
        <v>300</v>
      </c>
      <c r="J34" s="15" t="s">
        <v>299</v>
      </c>
      <c r="K34" s="15" t="s">
        <v>251</v>
      </c>
    </row>
    <row r="35" spans="1:11" ht="15.75">
      <c r="A35" s="272"/>
      <c r="B35" s="20"/>
      <c r="C35" s="283"/>
      <c r="D35" s="283"/>
      <c r="E35" s="283"/>
      <c r="F35" s="21"/>
      <c r="G35" s="22"/>
      <c r="H35" s="23"/>
      <c r="I35" s="23"/>
      <c r="J35" s="23"/>
      <c r="K35" s="23"/>
    </row>
    <row r="36" spans="1:11" ht="15.75">
      <c r="A36" s="285" t="s">
        <v>312</v>
      </c>
      <c r="B36" s="286"/>
      <c r="C36" s="286"/>
      <c r="D36" s="286"/>
      <c r="E36" s="287"/>
      <c r="F36" s="288"/>
      <c r="G36" s="288"/>
      <c r="H36" s="288"/>
      <c r="I36" s="288"/>
      <c r="J36" s="288"/>
      <c r="K36" s="288"/>
    </row>
  </sheetData>
  <sheetProtection/>
  <mergeCells count="74">
    <mergeCell ref="A8:A11"/>
    <mergeCell ref="A14:A23"/>
    <mergeCell ref="A25:A35"/>
    <mergeCell ref="B26:B33"/>
    <mergeCell ref="B15:C18"/>
    <mergeCell ref="B19:C23"/>
    <mergeCell ref="B34:E34"/>
    <mergeCell ref="C35:E35"/>
    <mergeCell ref="D23:E23"/>
    <mergeCell ref="D19:E19"/>
    <mergeCell ref="A36:E36"/>
    <mergeCell ref="F36:K36"/>
    <mergeCell ref="B25:E25"/>
    <mergeCell ref="C29:E29"/>
    <mergeCell ref="F29:K29"/>
    <mergeCell ref="C33:E33"/>
    <mergeCell ref="F33:K33"/>
    <mergeCell ref="C26:C28"/>
    <mergeCell ref="C30:C32"/>
    <mergeCell ref="H23:I23"/>
    <mergeCell ref="J23:K23"/>
    <mergeCell ref="B24:K24"/>
    <mergeCell ref="D21:E21"/>
    <mergeCell ref="H21:I21"/>
    <mergeCell ref="J21:K21"/>
    <mergeCell ref="D22:E22"/>
    <mergeCell ref="H22:I22"/>
    <mergeCell ref="J22:K22"/>
    <mergeCell ref="H19:I19"/>
    <mergeCell ref="J19:K19"/>
    <mergeCell ref="D20:E20"/>
    <mergeCell ref="H20:I20"/>
    <mergeCell ref="J20:K20"/>
    <mergeCell ref="D17:E17"/>
    <mergeCell ref="H17:I17"/>
    <mergeCell ref="J17:K17"/>
    <mergeCell ref="D18:E18"/>
    <mergeCell ref="H18:I18"/>
    <mergeCell ref="J18:K18"/>
    <mergeCell ref="D15:E15"/>
    <mergeCell ref="H15:I15"/>
    <mergeCell ref="J15:K15"/>
    <mergeCell ref="D16:E16"/>
    <mergeCell ref="H16:I16"/>
    <mergeCell ref="J16:K16"/>
    <mergeCell ref="B13:K13"/>
    <mergeCell ref="B14:C14"/>
    <mergeCell ref="D14:E14"/>
    <mergeCell ref="H14:I14"/>
    <mergeCell ref="J14:K14"/>
    <mergeCell ref="B11:C11"/>
    <mergeCell ref="D11:G11"/>
    <mergeCell ref="H11:K11"/>
    <mergeCell ref="B12:K12"/>
    <mergeCell ref="B9:C9"/>
    <mergeCell ref="D9:G9"/>
    <mergeCell ref="H9:K9"/>
    <mergeCell ref="B10:C10"/>
    <mergeCell ref="D10:G10"/>
    <mergeCell ref="H10:K10"/>
    <mergeCell ref="B7:K7"/>
    <mergeCell ref="B8:C8"/>
    <mergeCell ref="D8:G8"/>
    <mergeCell ref="H8:K8"/>
    <mergeCell ref="B5:E5"/>
    <mergeCell ref="F5:G5"/>
    <mergeCell ref="H5:K5"/>
    <mergeCell ref="B6:K6"/>
    <mergeCell ref="A1:B1"/>
    <mergeCell ref="A2:K2"/>
    <mergeCell ref="A3:K3"/>
    <mergeCell ref="B4:E4"/>
    <mergeCell ref="F4:G4"/>
    <mergeCell ref="H4:K4"/>
  </mergeCells>
  <printOptions horizontalCentered="1"/>
  <pageMargins left="0.75" right="0.75" top="0.61" bottom="0.41" header="0.51" footer="0.51"/>
  <pageSetup firstPageNumber="33" useFirstPageNumber="1" horizontalDpi="600" verticalDpi="600" orientation="portrait" paperSize="9"/>
  <headerFooter scaleWithDoc="0" alignWithMargins="0">
    <oddFooter>&amp;L&amp;"宋体"&amp;12&amp;C&amp;"宋体"&amp;12－ &amp;P －&amp;R&amp;"宋体"&amp;12</oddFooter>
  </headerFooter>
</worksheet>
</file>

<file path=xl/worksheets/sheet18.xml><?xml version="1.0" encoding="utf-8"?>
<worksheet xmlns="http://schemas.openxmlformats.org/spreadsheetml/2006/main" xmlns:r="http://schemas.openxmlformats.org/officeDocument/2006/relationships">
  <dimension ref="A1:I19"/>
  <sheetViews>
    <sheetView zoomScaleSheetLayoutView="100" zoomScalePageLayoutView="0" workbookViewId="0" topLeftCell="A1">
      <selection activeCell="J16" sqref="J16"/>
    </sheetView>
  </sheetViews>
  <sheetFormatPr defaultColWidth="9.00390625" defaultRowHeight="14.25"/>
  <cols>
    <col min="1" max="1" width="9.00390625" style="2" customWidth="1"/>
    <col min="2" max="2" width="8.75390625" style="2" customWidth="1"/>
    <col min="3" max="3" width="11.375" style="2" customWidth="1"/>
    <col min="4" max="4" width="13.875" style="2" customWidth="1"/>
    <col min="5" max="5" width="11.875" style="2" customWidth="1"/>
    <col min="6" max="6" width="23.375" style="2" customWidth="1"/>
    <col min="7" max="7" width="13.875" style="2" customWidth="1"/>
    <col min="8" max="8" width="10.50390625" style="2" bestFit="1" customWidth="1"/>
    <col min="9" max="16384" width="9.00390625" style="2" customWidth="1"/>
  </cols>
  <sheetData>
    <row r="1" spans="1:2" ht="15.75">
      <c r="A1" s="259" t="s">
        <v>313</v>
      </c>
      <c r="B1" s="259"/>
    </row>
    <row r="2" spans="1:9" ht="39" customHeight="1">
      <c r="A2" s="308" t="s">
        <v>314</v>
      </c>
      <c r="B2" s="308"/>
      <c r="C2" s="308"/>
      <c r="D2" s="308"/>
      <c r="E2" s="308"/>
      <c r="F2" s="308"/>
      <c r="G2" s="308"/>
      <c r="H2" s="308"/>
      <c r="I2" s="10"/>
    </row>
    <row r="3" spans="1:9" ht="24" customHeight="1">
      <c r="A3" s="309" t="s">
        <v>261</v>
      </c>
      <c r="B3" s="309"/>
      <c r="C3" s="309"/>
      <c r="D3" s="309"/>
      <c r="E3" s="309"/>
      <c r="F3" s="309"/>
      <c r="G3" s="309"/>
      <c r="H3" s="309"/>
      <c r="I3" s="10"/>
    </row>
    <row r="4" spans="1:9" s="1" customFormat="1" ht="45" customHeight="1">
      <c r="A4" s="3" t="s">
        <v>315</v>
      </c>
      <c r="B4" s="310" t="s">
        <v>244</v>
      </c>
      <c r="C4" s="311"/>
      <c r="D4" s="311"/>
      <c r="E4" s="311"/>
      <c r="F4" s="311"/>
      <c r="G4" s="311"/>
      <c r="H4" s="311"/>
      <c r="I4" s="11"/>
    </row>
    <row r="5" spans="1:9" s="1" customFormat="1" ht="29.25" customHeight="1">
      <c r="A5" s="318" t="s">
        <v>316</v>
      </c>
      <c r="B5" s="320" t="s">
        <v>317</v>
      </c>
      <c r="C5" s="301" t="s">
        <v>318</v>
      </c>
      <c r="D5" s="302"/>
      <c r="E5" s="302"/>
      <c r="F5" s="302"/>
      <c r="G5" s="301" t="s">
        <v>319</v>
      </c>
      <c r="H5" s="302"/>
      <c r="I5" s="11"/>
    </row>
    <row r="6" spans="1:9" s="1" customFormat="1" ht="63.75" customHeight="1">
      <c r="A6" s="319"/>
      <c r="B6" s="321"/>
      <c r="C6" s="4" t="s">
        <v>320</v>
      </c>
      <c r="D6" s="4" t="s">
        <v>321</v>
      </c>
      <c r="E6" s="4" t="s">
        <v>322</v>
      </c>
      <c r="F6" s="4" t="s">
        <v>323</v>
      </c>
      <c r="G6" s="4" t="s">
        <v>324</v>
      </c>
      <c r="H6" s="4" t="s">
        <v>325</v>
      </c>
      <c r="I6" s="11"/>
    </row>
    <row r="7" spans="1:9" s="1" customFormat="1" ht="29.25" customHeight="1">
      <c r="A7" s="319"/>
      <c r="B7" s="5">
        <v>2063.86</v>
      </c>
      <c r="C7" s="5">
        <v>1848.78</v>
      </c>
      <c r="D7" s="5"/>
      <c r="E7" s="5"/>
      <c r="F7" s="5">
        <v>215.08</v>
      </c>
      <c r="G7" s="5">
        <v>1974.34</v>
      </c>
      <c r="H7" s="5">
        <v>89.52</v>
      </c>
      <c r="I7" s="12"/>
    </row>
    <row r="8" spans="1:9" s="1" customFormat="1" ht="60.75" customHeight="1">
      <c r="A8" s="6" t="s">
        <v>326</v>
      </c>
      <c r="B8" s="303" t="s">
        <v>327</v>
      </c>
      <c r="C8" s="304"/>
      <c r="D8" s="304"/>
      <c r="E8" s="304"/>
      <c r="F8" s="304"/>
      <c r="G8" s="304"/>
      <c r="H8" s="305"/>
      <c r="I8" s="12"/>
    </row>
    <row r="9" spans="1:9" s="1" customFormat="1" ht="120.75" customHeight="1">
      <c r="A9" s="7" t="s">
        <v>328</v>
      </c>
      <c r="B9" s="306" t="s">
        <v>359</v>
      </c>
      <c r="C9" s="307"/>
      <c r="D9" s="307"/>
      <c r="E9" s="307"/>
      <c r="F9" s="307"/>
      <c r="G9" s="307"/>
      <c r="H9" s="307"/>
      <c r="I9" s="12"/>
    </row>
    <row r="10" spans="1:9" s="1" customFormat="1" ht="47.25" customHeight="1">
      <c r="A10" s="225" t="s">
        <v>329</v>
      </c>
      <c r="B10" s="3" t="s">
        <v>330</v>
      </c>
      <c r="C10" s="3" t="s">
        <v>331</v>
      </c>
      <c r="D10" s="3" t="s">
        <v>332</v>
      </c>
      <c r="E10" s="225" t="s">
        <v>333</v>
      </c>
      <c r="F10" s="314"/>
      <c r="G10" s="3" t="s">
        <v>281</v>
      </c>
      <c r="H10" s="3" t="s">
        <v>251</v>
      </c>
      <c r="I10" s="12"/>
    </row>
    <row r="11" spans="1:9" s="1" customFormat="1" ht="66.75" customHeight="1">
      <c r="A11" s="314"/>
      <c r="B11" s="322" t="s">
        <v>334</v>
      </c>
      <c r="C11" s="7" t="s">
        <v>335</v>
      </c>
      <c r="D11" s="183" t="s">
        <v>354</v>
      </c>
      <c r="E11" s="312" t="s">
        <v>355</v>
      </c>
      <c r="F11" s="313"/>
      <c r="G11" s="183" t="s">
        <v>356</v>
      </c>
      <c r="H11" s="8"/>
      <c r="I11" s="12"/>
    </row>
    <row r="12" spans="1:9" s="1" customFormat="1" ht="66.75" customHeight="1">
      <c r="A12" s="314"/>
      <c r="B12" s="323"/>
      <c r="C12" s="3" t="s">
        <v>284</v>
      </c>
      <c r="D12" s="183" t="s">
        <v>357</v>
      </c>
      <c r="E12" s="312" t="s">
        <v>358</v>
      </c>
      <c r="F12" s="313"/>
      <c r="G12" s="185" t="s">
        <v>360</v>
      </c>
      <c r="H12" s="9"/>
      <c r="I12" s="12"/>
    </row>
    <row r="13" spans="1:9" s="1" customFormat="1" ht="66.75" customHeight="1">
      <c r="A13" s="314"/>
      <c r="B13" s="323"/>
      <c r="C13" s="3" t="s">
        <v>285</v>
      </c>
      <c r="D13" s="3" t="s">
        <v>361</v>
      </c>
      <c r="E13" s="315" t="s">
        <v>362</v>
      </c>
      <c r="F13" s="316"/>
      <c r="G13" s="8" t="s">
        <v>363</v>
      </c>
      <c r="H13" s="9"/>
      <c r="I13" s="12"/>
    </row>
    <row r="14" spans="1:9" s="1" customFormat="1" ht="66.75" customHeight="1">
      <c r="A14" s="314"/>
      <c r="B14" s="323"/>
      <c r="C14" s="3" t="s">
        <v>286</v>
      </c>
      <c r="D14" s="183" t="s">
        <v>364</v>
      </c>
      <c r="E14" s="326" t="s">
        <v>365</v>
      </c>
      <c r="F14" s="316"/>
      <c r="G14" s="186" t="s">
        <v>366</v>
      </c>
      <c r="H14" s="9"/>
      <c r="I14" s="12"/>
    </row>
    <row r="15" spans="1:9" s="1" customFormat="1" ht="96" customHeight="1">
      <c r="A15" s="314"/>
      <c r="B15" s="324" t="s">
        <v>336</v>
      </c>
      <c r="C15" s="3" t="s">
        <v>337</v>
      </c>
      <c r="D15" s="183" t="s">
        <v>351</v>
      </c>
      <c r="E15" s="312" t="s">
        <v>352</v>
      </c>
      <c r="F15" s="313"/>
      <c r="G15" s="183" t="s">
        <v>353</v>
      </c>
      <c r="H15" s="8"/>
      <c r="I15" s="12"/>
    </row>
    <row r="16" spans="1:9" s="1" customFormat="1" ht="58.5" customHeight="1">
      <c r="A16" s="314"/>
      <c r="B16" s="325"/>
      <c r="C16" s="3" t="s">
        <v>289</v>
      </c>
      <c r="D16" s="184" t="s">
        <v>367</v>
      </c>
      <c r="E16" s="327" t="s">
        <v>368</v>
      </c>
      <c r="F16" s="328"/>
      <c r="G16" s="183" t="s">
        <v>369</v>
      </c>
      <c r="H16" s="9"/>
      <c r="I16" s="12"/>
    </row>
    <row r="17" spans="1:9" s="1" customFormat="1" ht="42.75" customHeight="1">
      <c r="A17" s="314"/>
      <c r="B17" s="325"/>
      <c r="C17" s="3" t="s">
        <v>290</v>
      </c>
      <c r="D17" s="183" t="s">
        <v>348</v>
      </c>
      <c r="E17" s="312" t="s">
        <v>349</v>
      </c>
      <c r="F17" s="313"/>
      <c r="G17" s="183" t="s">
        <v>350</v>
      </c>
      <c r="H17" s="9"/>
      <c r="I17" s="12"/>
    </row>
    <row r="18" spans="1:9" s="1" customFormat="1" ht="43.5" customHeight="1">
      <c r="A18" s="314"/>
      <c r="B18" s="325"/>
      <c r="C18" s="3" t="s">
        <v>291</v>
      </c>
      <c r="D18" s="183" t="s">
        <v>345</v>
      </c>
      <c r="E18" s="312" t="s">
        <v>346</v>
      </c>
      <c r="F18" s="313"/>
      <c r="G18" s="183" t="s">
        <v>347</v>
      </c>
      <c r="H18" s="9"/>
      <c r="I18" s="12"/>
    </row>
    <row r="19" spans="1:9" s="1" customFormat="1" ht="42.75" customHeight="1">
      <c r="A19" s="314"/>
      <c r="B19" s="325"/>
      <c r="C19" s="3" t="s">
        <v>292</v>
      </c>
      <c r="D19" s="183" t="s">
        <v>342</v>
      </c>
      <c r="E19" s="317" t="s">
        <v>343</v>
      </c>
      <c r="F19" s="313"/>
      <c r="G19" s="183" t="s">
        <v>344</v>
      </c>
      <c r="H19" s="9"/>
      <c r="I19" s="12"/>
    </row>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sheetData>
  <sheetProtection/>
  <mergeCells count="23">
    <mergeCell ref="E18:F18"/>
    <mergeCell ref="E19:F19"/>
    <mergeCell ref="A5:A7"/>
    <mergeCell ref="A10:A19"/>
    <mergeCell ref="B5:B6"/>
    <mergeCell ref="B11:B14"/>
    <mergeCell ref="B15:B19"/>
    <mergeCell ref="E14:F14"/>
    <mergeCell ref="E15:F15"/>
    <mergeCell ref="E16:F16"/>
    <mergeCell ref="E17:F17"/>
    <mergeCell ref="E10:F10"/>
    <mergeCell ref="E11:F11"/>
    <mergeCell ref="E12:F12"/>
    <mergeCell ref="E13:F13"/>
    <mergeCell ref="C5:F5"/>
    <mergeCell ref="G5:H5"/>
    <mergeCell ref="B8:H8"/>
    <mergeCell ref="B9:H9"/>
    <mergeCell ref="A1:B1"/>
    <mergeCell ref="A2:H2"/>
    <mergeCell ref="A3:H3"/>
    <mergeCell ref="B4:H4"/>
  </mergeCells>
  <printOptions horizontalCentered="1"/>
  <pageMargins left="0.36" right="0.36" top="1" bottom="0.61" header="0.51" footer="0.51"/>
  <pageSetup firstPageNumber="34" useFirstPageNumber="1" horizontalDpi="600" verticalDpi="600" orientation="portrait" paperSize="9" scale="95"/>
  <headerFooter scaleWithDoc="0"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O14"/>
  <sheetViews>
    <sheetView showZeros="0" zoomScalePageLayoutView="0" workbookViewId="0" topLeftCell="A1">
      <selection activeCell="O9" sqref="O9"/>
    </sheetView>
  </sheetViews>
  <sheetFormatPr defaultColWidth="9.00390625" defaultRowHeight="14.25"/>
  <cols>
    <col min="1" max="1" width="10.125" style="26" customWidth="1"/>
    <col min="2" max="2" width="8.75390625" style="153" customWidth="1"/>
    <col min="3" max="3" width="8.75390625" style="26" customWidth="1"/>
    <col min="4" max="4" width="14.50390625" style="26" customWidth="1"/>
    <col min="5" max="5" width="6.875" style="26" customWidth="1"/>
    <col min="6" max="6" width="9.00390625" style="26" customWidth="1"/>
    <col min="7" max="7" width="7.375" style="26" customWidth="1"/>
    <col min="8" max="8" width="6.75390625" style="26" customWidth="1"/>
    <col min="9" max="9" width="8.375" style="26" customWidth="1"/>
    <col min="10" max="10" width="9.375" style="26" customWidth="1"/>
    <col min="11" max="11" width="8.00390625" style="26" customWidth="1"/>
    <col min="12" max="13" width="8.50390625" style="26" customWidth="1"/>
    <col min="14" max="14" width="8.625" style="26" customWidth="1"/>
    <col min="15" max="15" width="7.125" style="26" customWidth="1"/>
    <col min="16" max="16384" width="9.00390625" style="26" customWidth="1"/>
  </cols>
  <sheetData>
    <row r="1" ht="23.25" customHeight="1">
      <c r="A1" s="24" t="s">
        <v>20</v>
      </c>
    </row>
    <row r="2" spans="1:15" ht="29.25" customHeight="1">
      <c r="A2" s="205" t="s">
        <v>21</v>
      </c>
      <c r="B2" s="205"/>
      <c r="C2" s="205"/>
      <c r="D2" s="205"/>
      <c r="E2" s="205"/>
      <c r="F2" s="205"/>
      <c r="G2" s="205"/>
      <c r="H2" s="205"/>
      <c r="I2" s="205"/>
      <c r="J2" s="205"/>
      <c r="K2" s="205"/>
      <c r="L2" s="205"/>
      <c r="M2" s="205"/>
      <c r="N2" s="205"/>
      <c r="O2" s="205"/>
    </row>
    <row r="3" spans="1:15" s="24" customFormat="1" ht="18.75" customHeight="1">
      <c r="A3" s="27"/>
      <c r="B3" s="164"/>
      <c r="O3" s="38" t="s">
        <v>22</v>
      </c>
    </row>
    <row r="4" spans="1:15" s="24" customFormat="1" ht="22.5" customHeight="1">
      <c r="A4" s="197" t="s">
        <v>23</v>
      </c>
      <c r="B4" s="206" t="s">
        <v>24</v>
      </c>
      <c r="C4" s="207"/>
      <c r="D4" s="207"/>
      <c r="E4" s="207"/>
      <c r="F4" s="207"/>
      <c r="G4" s="207"/>
      <c r="H4" s="207"/>
      <c r="I4" s="206" t="s">
        <v>25</v>
      </c>
      <c r="J4" s="207"/>
      <c r="K4" s="207"/>
      <c r="L4" s="207"/>
      <c r="M4" s="207"/>
      <c r="N4" s="207"/>
      <c r="O4" s="202" t="s">
        <v>26</v>
      </c>
    </row>
    <row r="5" spans="1:15" s="24" customFormat="1" ht="30.75" customHeight="1">
      <c r="A5" s="198"/>
      <c r="B5" s="200" t="s">
        <v>27</v>
      </c>
      <c r="C5" s="206" t="s">
        <v>28</v>
      </c>
      <c r="D5" s="208"/>
      <c r="E5" s="202" t="s">
        <v>29</v>
      </c>
      <c r="F5" s="202" t="s">
        <v>30</v>
      </c>
      <c r="G5" s="202" t="s">
        <v>31</v>
      </c>
      <c r="H5" s="202" t="s">
        <v>32</v>
      </c>
      <c r="I5" s="202" t="s">
        <v>27</v>
      </c>
      <c r="J5" s="209" t="s">
        <v>33</v>
      </c>
      <c r="K5" s="210"/>
      <c r="L5" s="210"/>
      <c r="M5" s="211"/>
      <c r="N5" s="202" t="s">
        <v>34</v>
      </c>
      <c r="O5" s="204"/>
    </row>
    <row r="6" spans="1:15" s="24" customFormat="1" ht="30.75" customHeight="1">
      <c r="A6" s="199"/>
      <c r="B6" s="201"/>
      <c r="C6" s="78" t="s">
        <v>35</v>
      </c>
      <c r="D6" s="78" t="s">
        <v>36</v>
      </c>
      <c r="E6" s="203"/>
      <c r="F6" s="203"/>
      <c r="G6" s="203"/>
      <c r="H6" s="203"/>
      <c r="I6" s="203"/>
      <c r="J6" s="29" t="s">
        <v>37</v>
      </c>
      <c r="K6" s="29" t="s">
        <v>38</v>
      </c>
      <c r="L6" s="29" t="s">
        <v>39</v>
      </c>
      <c r="M6" s="29" t="s">
        <v>40</v>
      </c>
      <c r="N6" s="203"/>
      <c r="O6" s="203"/>
    </row>
    <row r="7" spans="1:15" ht="35.25" customHeight="1">
      <c r="A7" s="165" t="s">
        <v>27</v>
      </c>
      <c r="B7" s="166">
        <f aca="true" t="shared" si="0" ref="B7:B13">SUM(C7:H7)</f>
        <v>2063.86</v>
      </c>
      <c r="C7" s="34">
        <f>SUM(C8:C13)</f>
        <v>1839.78</v>
      </c>
      <c r="D7" s="167">
        <f aca="true" t="shared" si="1" ref="D7:N7">SUM(D8:D13)</f>
        <v>9</v>
      </c>
      <c r="E7" s="34">
        <f t="shared" si="1"/>
        <v>0</v>
      </c>
      <c r="F7" s="34">
        <f t="shared" si="1"/>
        <v>0</v>
      </c>
      <c r="G7" s="34">
        <f t="shared" si="1"/>
        <v>215.08</v>
      </c>
      <c r="H7" s="34">
        <f t="shared" si="1"/>
        <v>0</v>
      </c>
      <c r="I7" s="142">
        <v>2063.86</v>
      </c>
      <c r="J7" s="40">
        <f t="shared" si="1"/>
        <v>1974.34</v>
      </c>
      <c r="K7" s="40">
        <f t="shared" si="1"/>
        <v>1577.43</v>
      </c>
      <c r="L7" s="40">
        <f t="shared" si="1"/>
        <v>155.88</v>
      </c>
      <c r="M7" s="40">
        <f t="shared" si="1"/>
        <v>241.03</v>
      </c>
      <c r="N7" s="40">
        <f t="shared" si="1"/>
        <v>89.52</v>
      </c>
      <c r="O7" s="32">
        <v>9</v>
      </c>
    </row>
    <row r="8" spans="1:15" ht="39" customHeight="1">
      <c r="A8" s="168" t="s">
        <v>41</v>
      </c>
      <c r="B8" s="166">
        <f t="shared" si="0"/>
        <v>2063.86</v>
      </c>
      <c r="C8" s="124">
        <v>1839.78</v>
      </c>
      <c r="D8" s="126">
        <v>9</v>
      </c>
      <c r="E8" s="34"/>
      <c r="F8" s="34"/>
      <c r="G8" s="126">
        <v>215.08</v>
      </c>
      <c r="H8" s="34"/>
      <c r="I8" s="142">
        <v>2063.86</v>
      </c>
      <c r="J8" s="171">
        <v>1974.34</v>
      </c>
      <c r="K8" s="142">
        <v>1577.43</v>
      </c>
      <c r="L8" s="104">
        <v>155.88</v>
      </c>
      <c r="M8" s="104">
        <v>241.03</v>
      </c>
      <c r="N8" s="32">
        <v>89.52</v>
      </c>
      <c r="O8" s="32">
        <v>9</v>
      </c>
    </row>
    <row r="9" spans="1:15" ht="30" customHeight="1">
      <c r="A9" s="168"/>
      <c r="B9" s="166">
        <f t="shared" si="0"/>
        <v>0</v>
      </c>
      <c r="C9" s="34"/>
      <c r="D9" s="34"/>
      <c r="E9" s="34"/>
      <c r="F9" s="34"/>
      <c r="G9" s="34"/>
      <c r="H9" s="34"/>
      <c r="I9" s="172">
        <f>SUM(J9:N9)</f>
        <v>0</v>
      </c>
      <c r="J9" s="173"/>
      <c r="K9" s="173"/>
      <c r="L9" s="173"/>
      <c r="M9" s="173"/>
      <c r="N9" s="173"/>
      <c r="O9" s="30"/>
    </row>
    <row r="10" spans="1:15" ht="30" customHeight="1">
      <c r="A10" s="168"/>
      <c r="B10" s="166">
        <f t="shared" si="0"/>
        <v>0</v>
      </c>
      <c r="C10" s="37"/>
      <c r="D10" s="37"/>
      <c r="E10" s="37"/>
      <c r="F10" s="37"/>
      <c r="G10" s="37"/>
      <c r="H10" s="37"/>
      <c r="I10" s="172">
        <f>SUM(J10:N10)</f>
        <v>0</v>
      </c>
      <c r="J10" s="173"/>
      <c r="K10" s="173"/>
      <c r="L10" s="173"/>
      <c r="M10" s="173"/>
      <c r="N10" s="173"/>
      <c r="O10" s="30"/>
    </row>
    <row r="11" spans="1:15" s="163" customFormat="1" ht="30" customHeight="1">
      <c r="A11" s="169"/>
      <c r="B11" s="166">
        <f t="shared" si="0"/>
        <v>0</v>
      </c>
      <c r="C11" s="170"/>
      <c r="D11" s="170"/>
      <c r="E11" s="170"/>
      <c r="F11" s="170"/>
      <c r="G11" s="170"/>
      <c r="H11" s="170"/>
      <c r="I11" s="172">
        <f>SUM(J11:N11)</f>
        <v>0</v>
      </c>
      <c r="J11" s="170"/>
      <c r="K11" s="170"/>
      <c r="L11" s="170"/>
      <c r="M11" s="170"/>
      <c r="N11" s="170"/>
      <c r="O11" s="174"/>
    </row>
    <row r="12" spans="1:15" ht="30" customHeight="1">
      <c r="A12" s="30"/>
      <c r="B12" s="166">
        <f t="shared" si="0"/>
        <v>0</v>
      </c>
      <c r="C12" s="30"/>
      <c r="D12" s="30"/>
      <c r="E12" s="30"/>
      <c r="F12" s="30"/>
      <c r="G12" s="30"/>
      <c r="H12" s="30"/>
      <c r="I12" s="172">
        <f>SUM(J12:N12)</f>
        <v>0</v>
      </c>
      <c r="J12" s="30"/>
      <c r="K12" s="30"/>
      <c r="L12" s="30"/>
      <c r="M12" s="30"/>
      <c r="N12" s="30"/>
      <c r="O12" s="30"/>
    </row>
    <row r="13" spans="1:15" ht="30" customHeight="1">
      <c r="A13" s="30"/>
      <c r="B13" s="166">
        <f t="shared" si="0"/>
        <v>0</v>
      </c>
      <c r="C13" s="30"/>
      <c r="D13" s="30"/>
      <c r="E13" s="30"/>
      <c r="F13" s="30"/>
      <c r="G13" s="30"/>
      <c r="H13" s="30"/>
      <c r="I13" s="172">
        <f>SUM(J13:N13)</f>
        <v>0</v>
      </c>
      <c r="J13" s="30"/>
      <c r="K13" s="30"/>
      <c r="L13" s="30"/>
      <c r="M13" s="30"/>
      <c r="N13" s="30"/>
      <c r="O13" s="30"/>
    </row>
    <row r="14" spans="1:15" ht="30" customHeight="1">
      <c r="A14" s="196" t="s">
        <v>42</v>
      </c>
      <c r="B14" s="196"/>
      <c r="C14" s="196"/>
      <c r="D14" s="196"/>
      <c r="E14" s="196"/>
      <c r="F14" s="196"/>
      <c r="G14" s="196"/>
      <c r="H14" s="196"/>
      <c r="I14" s="196"/>
      <c r="J14" s="196"/>
      <c r="K14" s="196"/>
      <c r="L14" s="196"/>
      <c r="M14" s="196"/>
      <c r="N14" s="196"/>
      <c r="O14" s="196"/>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headerFooter scaleWithDoc="0" alignWithMargins="0">
    <oddFooter>&amp;C&amp;"宋体"&amp;12－ &amp;P －</oddFooter>
  </headerFooter>
  <drawing r:id="rId1"/>
</worksheet>
</file>

<file path=xl/worksheets/sheet3.xml><?xml version="1.0" encoding="utf-8"?>
<worksheet xmlns="http://schemas.openxmlformats.org/spreadsheetml/2006/main" xmlns:r="http://schemas.openxmlformats.org/officeDocument/2006/relationships">
  <dimension ref="A1:H37"/>
  <sheetViews>
    <sheetView zoomScalePageLayoutView="0" workbookViewId="0" topLeftCell="A4">
      <selection activeCell="F6" sqref="F6"/>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s>
  <sheetData>
    <row r="1" spans="1:2" s="26" customFormat="1" ht="14.25">
      <c r="A1" s="24" t="s">
        <v>43</v>
      </c>
      <c r="B1" s="153"/>
    </row>
    <row r="2" spans="1:8" s="150" customFormat="1" ht="25.5">
      <c r="A2" s="212" t="s">
        <v>21</v>
      </c>
      <c r="B2" s="212"/>
      <c r="C2" s="212"/>
      <c r="D2" s="212"/>
      <c r="E2" s="212"/>
      <c r="F2" s="212"/>
      <c r="G2" s="212"/>
      <c r="H2" s="212"/>
    </row>
    <row r="3" spans="1:8" s="151" customFormat="1" ht="14.25" customHeight="1">
      <c r="A3" s="154"/>
      <c r="B3" s="155"/>
      <c r="D3" s="213" t="s">
        <v>22</v>
      </c>
      <c r="E3" s="213"/>
      <c r="F3" s="213"/>
      <c r="G3" s="213"/>
      <c r="H3" s="213"/>
    </row>
    <row r="4" spans="1:8" ht="14.25" customHeight="1">
      <c r="A4" s="214" t="s">
        <v>44</v>
      </c>
      <c r="B4" s="214"/>
      <c r="C4" s="214" t="s">
        <v>45</v>
      </c>
      <c r="D4" s="214"/>
      <c r="E4" s="214"/>
      <c r="F4" s="214"/>
      <c r="G4" s="214"/>
      <c r="H4" s="214"/>
    </row>
    <row r="5" spans="1:8" ht="14.25" customHeight="1">
      <c r="A5" s="156" t="s">
        <v>46</v>
      </c>
      <c r="B5" s="157" t="s">
        <v>47</v>
      </c>
      <c r="C5" s="158" t="s">
        <v>48</v>
      </c>
      <c r="D5" s="156" t="s">
        <v>47</v>
      </c>
      <c r="E5" s="158" t="s">
        <v>49</v>
      </c>
      <c r="F5" s="158" t="s">
        <v>47</v>
      </c>
      <c r="G5" s="158" t="s">
        <v>50</v>
      </c>
      <c r="H5" s="158" t="s">
        <v>47</v>
      </c>
    </row>
    <row r="6" spans="1:8" s="152" customFormat="1" ht="14.25" customHeight="1">
      <c r="A6" s="159" t="s">
        <v>51</v>
      </c>
      <c r="B6" s="32">
        <v>1848.78</v>
      </c>
      <c r="C6" s="159" t="s">
        <v>52</v>
      </c>
      <c r="D6" s="32"/>
      <c r="E6" s="159" t="s">
        <v>53</v>
      </c>
      <c r="F6" s="32">
        <v>1974.34</v>
      </c>
      <c r="G6" s="159" t="s">
        <v>54</v>
      </c>
      <c r="H6" s="32"/>
    </row>
    <row r="7" spans="1:8" s="152" customFormat="1" ht="14.25" customHeight="1">
      <c r="A7" s="159" t="s">
        <v>55</v>
      </c>
      <c r="B7" s="32">
        <v>0</v>
      </c>
      <c r="C7" s="159" t="s">
        <v>56</v>
      </c>
      <c r="D7" s="32"/>
      <c r="E7" s="159" t="s">
        <v>57</v>
      </c>
      <c r="F7" s="32">
        <v>1577.43</v>
      </c>
      <c r="G7" s="159" t="s">
        <v>58</v>
      </c>
      <c r="H7" s="32"/>
    </row>
    <row r="8" spans="1:8" s="152" customFormat="1" ht="14.25" customHeight="1">
      <c r="A8" s="159" t="s">
        <v>59</v>
      </c>
      <c r="B8" s="32">
        <v>0</v>
      </c>
      <c r="C8" s="159" t="s">
        <v>60</v>
      </c>
      <c r="D8" s="32"/>
      <c r="E8" s="159" t="s">
        <v>61</v>
      </c>
      <c r="F8" s="32">
        <v>155.88</v>
      </c>
      <c r="G8" s="159" t="s">
        <v>62</v>
      </c>
      <c r="H8" s="32"/>
    </row>
    <row r="9" spans="1:8" s="152" customFormat="1" ht="14.25" customHeight="1">
      <c r="A9" s="159" t="s">
        <v>63</v>
      </c>
      <c r="B9" s="32">
        <v>215.08</v>
      </c>
      <c r="C9" s="159" t="s">
        <v>64</v>
      </c>
      <c r="D9" s="32"/>
      <c r="E9" s="159" t="s">
        <v>65</v>
      </c>
      <c r="F9" s="32">
        <v>241.03</v>
      </c>
      <c r="G9" s="159" t="s">
        <v>66</v>
      </c>
      <c r="H9" s="32"/>
    </row>
    <row r="10" spans="1:8" s="152" customFormat="1" ht="14.25" customHeight="1">
      <c r="A10" s="159" t="s">
        <v>67</v>
      </c>
      <c r="B10" s="32">
        <v>0</v>
      </c>
      <c r="C10" s="159" t="s">
        <v>68</v>
      </c>
      <c r="D10" s="32">
        <v>2063.86</v>
      </c>
      <c r="E10" s="159" t="s">
        <v>69</v>
      </c>
      <c r="F10" s="32">
        <v>89.52</v>
      </c>
      <c r="G10" s="159" t="s">
        <v>70</v>
      </c>
      <c r="H10" s="32">
        <v>1822.83</v>
      </c>
    </row>
    <row r="11" spans="1:8" s="152" customFormat="1" ht="14.25" customHeight="1">
      <c r="A11" s="159"/>
      <c r="B11" s="32"/>
      <c r="C11" s="159" t="s">
        <v>71</v>
      </c>
      <c r="D11" s="32"/>
      <c r="E11" s="159" t="s">
        <v>72</v>
      </c>
      <c r="F11" s="32"/>
      <c r="G11" s="159" t="s">
        <v>73</v>
      </c>
      <c r="H11" s="32"/>
    </row>
    <row r="12" spans="1:8" s="152" customFormat="1" ht="14.25" customHeight="1">
      <c r="A12" s="159"/>
      <c r="B12" s="32"/>
      <c r="C12" s="159" t="s">
        <v>74</v>
      </c>
      <c r="D12" s="32"/>
      <c r="E12" s="159" t="s">
        <v>75</v>
      </c>
      <c r="F12" s="32">
        <v>89.52</v>
      </c>
      <c r="G12" s="159" t="s">
        <v>76</v>
      </c>
      <c r="H12" s="32"/>
    </row>
    <row r="13" spans="1:8" s="152" customFormat="1" ht="14.25" customHeight="1">
      <c r="A13" s="159"/>
      <c r="B13" s="32"/>
      <c r="C13" s="159" t="s">
        <v>77</v>
      </c>
      <c r="D13" s="32"/>
      <c r="E13" s="159" t="s">
        <v>78</v>
      </c>
      <c r="F13" s="32">
        <v>0</v>
      </c>
      <c r="G13" s="159" t="s">
        <v>79</v>
      </c>
      <c r="H13" s="32"/>
    </row>
    <row r="14" spans="1:8" s="152" customFormat="1" ht="14.25" customHeight="1">
      <c r="A14" s="159"/>
      <c r="B14" s="32"/>
      <c r="C14" s="159" t="s">
        <v>80</v>
      </c>
      <c r="D14" s="32">
        <v>0</v>
      </c>
      <c r="E14" s="159" t="s">
        <v>81</v>
      </c>
      <c r="F14" s="32">
        <v>0</v>
      </c>
      <c r="G14" s="159" t="s">
        <v>82</v>
      </c>
      <c r="H14" s="32">
        <v>241.03</v>
      </c>
    </row>
    <row r="15" spans="1:8" s="152" customFormat="1" ht="14.25" customHeight="1">
      <c r="A15" s="159"/>
      <c r="B15" s="32"/>
      <c r="C15" s="159" t="s">
        <v>83</v>
      </c>
      <c r="D15" s="32">
        <v>0</v>
      </c>
      <c r="E15" s="159" t="s">
        <v>84</v>
      </c>
      <c r="F15" s="32">
        <v>0</v>
      </c>
      <c r="G15" s="159" t="s">
        <v>85</v>
      </c>
      <c r="H15" s="32">
        <v>0</v>
      </c>
    </row>
    <row r="16" spans="1:8" s="152" customFormat="1" ht="14.25" customHeight="1">
      <c r="A16" s="159"/>
      <c r="B16" s="32"/>
      <c r="C16" s="159" t="s">
        <v>86</v>
      </c>
      <c r="D16" s="32">
        <v>0</v>
      </c>
      <c r="E16" s="159" t="s">
        <v>87</v>
      </c>
      <c r="F16" s="32">
        <v>0</v>
      </c>
      <c r="G16" s="159" t="s">
        <v>88</v>
      </c>
      <c r="H16" s="32">
        <v>0</v>
      </c>
    </row>
    <row r="17" spans="1:8" s="152" customFormat="1" ht="14.25" customHeight="1">
      <c r="A17" s="159"/>
      <c r="B17" s="32"/>
      <c r="C17" s="159" t="s">
        <v>89</v>
      </c>
      <c r="D17" s="32">
        <v>0</v>
      </c>
      <c r="E17" s="159" t="s">
        <v>90</v>
      </c>
      <c r="F17" s="32">
        <v>0</v>
      </c>
      <c r="G17" s="159" t="s">
        <v>91</v>
      </c>
      <c r="H17" s="32">
        <v>0</v>
      </c>
    </row>
    <row r="18" spans="1:8" s="152" customFormat="1" ht="14.25" customHeight="1">
      <c r="A18" s="159"/>
      <c r="B18" s="32"/>
      <c r="C18" s="159" t="s">
        <v>92</v>
      </c>
      <c r="D18" s="32"/>
      <c r="E18" s="159" t="s">
        <v>93</v>
      </c>
      <c r="F18" s="32">
        <v>0</v>
      </c>
      <c r="G18" s="159" t="s">
        <v>94</v>
      </c>
      <c r="H18" s="32">
        <v>0</v>
      </c>
    </row>
    <row r="19" spans="1:8" s="152" customFormat="1" ht="14.25" customHeight="1">
      <c r="A19" s="159"/>
      <c r="B19" s="32"/>
      <c r="C19" s="159" t="s">
        <v>95</v>
      </c>
      <c r="D19" s="32">
        <v>0</v>
      </c>
      <c r="E19" s="159" t="s">
        <v>96</v>
      </c>
      <c r="F19" s="32">
        <v>0</v>
      </c>
      <c r="G19" s="159" t="s">
        <v>97</v>
      </c>
      <c r="H19" s="32">
        <v>0</v>
      </c>
    </row>
    <row r="20" spans="1:8" s="152" customFormat="1" ht="14.25" customHeight="1">
      <c r="A20" s="159"/>
      <c r="B20" s="160"/>
      <c r="C20" s="159" t="s">
        <v>98</v>
      </c>
      <c r="D20" s="32">
        <v>0</v>
      </c>
      <c r="E20" s="159" t="s">
        <v>99</v>
      </c>
      <c r="F20" s="32">
        <v>0</v>
      </c>
      <c r="G20" s="159" t="s">
        <v>100</v>
      </c>
      <c r="H20" s="32">
        <v>0</v>
      </c>
    </row>
    <row r="21" spans="1:8" s="152" customFormat="1" ht="14.25" customHeight="1">
      <c r="A21" s="159"/>
      <c r="B21" s="160"/>
      <c r="C21" s="159" t="s">
        <v>101</v>
      </c>
      <c r="D21" s="32">
        <v>0</v>
      </c>
      <c r="E21" s="159" t="s">
        <v>102</v>
      </c>
      <c r="F21" s="32">
        <v>0</v>
      </c>
      <c r="G21" s="159"/>
      <c r="H21" s="160"/>
    </row>
    <row r="22" spans="1:8" s="152" customFormat="1" ht="14.25" customHeight="1">
      <c r="A22" s="159"/>
      <c r="B22" s="160"/>
      <c r="C22" s="159" t="s">
        <v>103</v>
      </c>
      <c r="D22" s="32">
        <v>0</v>
      </c>
      <c r="E22" s="159"/>
      <c r="F22" s="160"/>
      <c r="G22" s="159"/>
      <c r="H22" s="160"/>
    </row>
    <row r="23" spans="1:8" s="152" customFormat="1" ht="14.25" customHeight="1">
      <c r="A23" s="159"/>
      <c r="B23" s="160"/>
      <c r="C23" s="159" t="s">
        <v>104</v>
      </c>
      <c r="D23" s="32">
        <v>0</v>
      </c>
      <c r="E23" s="159"/>
      <c r="F23" s="160"/>
      <c r="G23" s="159"/>
      <c r="H23" s="160"/>
    </row>
    <row r="24" spans="1:8" s="152" customFormat="1" ht="14.25" customHeight="1">
      <c r="A24" s="159"/>
      <c r="B24" s="160"/>
      <c r="C24" s="159" t="s">
        <v>105</v>
      </c>
      <c r="D24" s="32">
        <v>0</v>
      </c>
      <c r="E24" s="159"/>
      <c r="F24" s="160"/>
      <c r="G24" s="159"/>
      <c r="H24" s="160"/>
    </row>
    <row r="25" spans="1:8" s="152" customFormat="1" ht="14.25" customHeight="1">
      <c r="A25" s="159"/>
      <c r="B25" s="160"/>
      <c r="C25" s="159" t="s">
        <v>106</v>
      </c>
      <c r="D25" s="32"/>
      <c r="E25" s="159"/>
      <c r="F25" s="160"/>
      <c r="G25" s="159"/>
      <c r="H25" s="160"/>
    </row>
    <row r="26" spans="1:8" s="152" customFormat="1" ht="14.25" customHeight="1">
      <c r="A26" s="159"/>
      <c r="B26" s="160"/>
      <c r="C26" s="159" t="s">
        <v>107</v>
      </c>
      <c r="D26" s="32">
        <v>0</v>
      </c>
      <c r="E26" s="159"/>
      <c r="F26" s="160"/>
      <c r="G26" s="159"/>
      <c r="H26" s="160"/>
    </row>
    <row r="27" spans="1:8" s="152" customFormat="1" ht="14.25" customHeight="1">
      <c r="A27" s="159"/>
      <c r="B27" s="160"/>
      <c r="C27" s="159" t="s">
        <v>108</v>
      </c>
      <c r="D27" s="32">
        <v>0</v>
      </c>
      <c r="E27" s="159"/>
      <c r="F27" s="160"/>
      <c r="G27" s="159"/>
      <c r="H27" s="160"/>
    </row>
    <row r="28" spans="1:8" s="152" customFormat="1" ht="14.25" customHeight="1">
      <c r="A28" s="159"/>
      <c r="B28" s="160"/>
      <c r="C28" s="159" t="s">
        <v>109</v>
      </c>
      <c r="D28" s="32">
        <v>0</v>
      </c>
      <c r="E28" s="159"/>
      <c r="F28" s="160"/>
      <c r="G28" s="159"/>
      <c r="H28" s="160"/>
    </row>
    <row r="29" spans="1:8" s="152" customFormat="1" ht="14.25" customHeight="1">
      <c r="A29" s="159"/>
      <c r="B29" s="160"/>
      <c r="C29" s="159" t="s">
        <v>110</v>
      </c>
      <c r="D29" s="32">
        <v>0</v>
      </c>
      <c r="E29" s="159"/>
      <c r="F29" s="160"/>
      <c r="G29" s="159"/>
      <c r="H29" s="160"/>
    </row>
    <row r="30" spans="1:8" s="152" customFormat="1" ht="14.25" customHeight="1">
      <c r="A30" s="159"/>
      <c r="B30" s="160"/>
      <c r="C30" s="159" t="s">
        <v>111</v>
      </c>
      <c r="D30" s="32">
        <v>0</v>
      </c>
      <c r="E30" s="159"/>
      <c r="F30" s="160"/>
      <c r="G30" s="159"/>
      <c r="H30" s="160"/>
    </row>
    <row r="31" spans="1:8" s="152" customFormat="1" ht="14.25" customHeight="1">
      <c r="A31" s="159"/>
      <c r="B31" s="160"/>
      <c r="C31" s="159" t="s">
        <v>112</v>
      </c>
      <c r="D31" s="32">
        <v>0</v>
      </c>
      <c r="E31" s="159"/>
      <c r="F31" s="160"/>
      <c r="G31" s="159"/>
      <c r="H31" s="160"/>
    </row>
    <row r="32" spans="1:8" s="152" customFormat="1" ht="14.25" customHeight="1">
      <c r="A32" s="159"/>
      <c r="B32" s="160"/>
      <c r="C32" s="159" t="s">
        <v>113</v>
      </c>
      <c r="D32" s="32">
        <v>0</v>
      </c>
      <c r="E32" s="159"/>
      <c r="F32" s="160"/>
      <c r="G32" s="159"/>
      <c r="H32" s="160"/>
    </row>
    <row r="33" spans="1:8" s="152" customFormat="1" ht="14.25" customHeight="1">
      <c r="A33" s="159"/>
      <c r="B33" s="160"/>
      <c r="C33" s="159" t="s">
        <v>114</v>
      </c>
      <c r="D33" s="32">
        <v>0</v>
      </c>
      <c r="E33" s="159"/>
      <c r="F33" s="160"/>
      <c r="G33" s="159"/>
      <c r="H33" s="160"/>
    </row>
    <row r="34" spans="1:8" s="152" customFormat="1" ht="14.25" customHeight="1">
      <c r="A34" s="159"/>
      <c r="B34" s="160"/>
      <c r="C34" s="159" t="s">
        <v>115</v>
      </c>
      <c r="D34" s="32">
        <v>0</v>
      </c>
      <c r="E34" s="159"/>
      <c r="F34" s="160"/>
      <c r="G34" s="159"/>
      <c r="H34" s="160"/>
    </row>
    <row r="35" spans="1:8" s="152" customFormat="1" ht="14.25" customHeight="1">
      <c r="A35" s="159"/>
      <c r="B35" s="160"/>
      <c r="C35" s="159"/>
      <c r="D35" s="32"/>
      <c r="E35" s="159"/>
      <c r="F35" s="160"/>
      <c r="G35" s="159"/>
      <c r="H35" s="160"/>
    </row>
    <row r="36" spans="1:8" s="152" customFormat="1" ht="14.25" customHeight="1">
      <c r="A36" s="161" t="s">
        <v>116</v>
      </c>
      <c r="B36" s="32">
        <f>SUM(B6:B10)</f>
        <v>2063.86</v>
      </c>
      <c r="C36" s="161" t="s">
        <v>117</v>
      </c>
      <c r="D36" s="32">
        <f>SUM(D6:D34)</f>
        <v>2063.86</v>
      </c>
      <c r="E36" s="161" t="s">
        <v>117</v>
      </c>
      <c r="F36" s="32">
        <f>F6+F10+F21</f>
        <v>2063.86</v>
      </c>
      <c r="G36" s="161" t="s">
        <v>117</v>
      </c>
      <c r="H36" s="32">
        <f>SUM(H6:H20)</f>
        <v>2063.86</v>
      </c>
    </row>
    <row r="37" spans="1:4" s="150" customFormat="1" ht="14.25" customHeight="1">
      <c r="A37" s="150" t="s">
        <v>42</v>
      </c>
      <c r="B37" s="162"/>
      <c r="D37" s="162"/>
    </row>
  </sheetData>
  <sheetProtection/>
  <mergeCells count="4">
    <mergeCell ref="A2:H2"/>
    <mergeCell ref="D3:H3"/>
    <mergeCell ref="A4:B4"/>
    <mergeCell ref="C4:H4"/>
  </mergeCells>
  <conditionalFormatting sqref="A1:IV5 A6 C6:E6 G6:IV9 G10 I10:IV10 G11:IV12 A7:E8 A9 C9:E9 A10:C10 E10 A11:E12 A13:IV13 A14:G14 I14:IV14 A15:IV65536">
    <cfRule type="cellIs" priority="1" dxfId="5" operator="equal" stopIfTrue="1">
      <formula>0</formula>
    </cfRule>
  </conditionalFormatting>
  <printOptions horizontalCentered="1"/>
  <pageMargins left="0.16" right="0.16" top="0.73" bottom="0.56" header="0.23" footer="0.23"/>
  <pageSetup firstPageNumber="19" useFirstPageNumber="1" horizontalDpi="600" verticalDpi="600" orientation="landscape" paperSize="9" scale="90"/>
  <headerFooter scaleWithDoc="0" alignWithMargins="0">
    <oddFooter>&amp;C&amp;"宋体"&amp;12－ &amp;P －</oddFooter>
  </headerFooter>
</worksheet>
</file>

<file path=xl/worksheets/sheet4.xml><?xml version="1.0" encoding="utf-8"?>
<worksheet xmlns="http://schemas.openxmlformats.org/spreadsheetml/2006/main" xmlns:r="http://schemas.openxmlformats.org/officeDocument/2006/relationships">
  <dimension ref="A1:I20"/>
  <sheetViews>
    <sheetView showZeros="0" zoomScalePageLayoutView="0" workbookViewId="0" topLeftCell="A1">
      <selection activeCell="J15" sqref="J15"/>
    </sheetView>
  </sheetViews>
  <sheetFormatPr defaultColWidth="9.00390625" defaultRowHeight="14.25"/>
  <cols>
    <col min="1" max="1" width="13.25390625" style="26" customWidth="1"/>
    <col min="2" max="2" width="17.25390625" style="26" customWidth="1"/>
    <col min="3" max="3" width="13.50390625" style="26" customWidth="1"/>
    <col min="4" max="4" width="10.875" style="26" customWidth="1"/>
    <col min="5" max="5" width="15.375" style="26" customWidth="1"/>
    <col min="6" max="6" width="9.00390625" style="26" customWidth="1"/>
    <col min="7" max="7" width="14.625" style="26" customWidth="1"/>
    <col min="8" max="8" width="8.375" style="26" customWidth="1"/>
    <col min="9" max="16384" width="9.00390625" style="26" customWidth="1"/>
  </cols>
  <sheetData>
    <row r="1" ht="23.25" customHeight="1">
      <c r="A1" s="24" t="s">
        <v>118</v>
      </c>
    </row>
    <row r="2" spans="1:9" ht="29.25" customHeight="1">
      <c r="A2" s="205" t="s">
        <v>119</v>
      </c>
      <c r="B2" s="205"/>
      <c r="C2" s="205"/>
      <c r="D2" s="205"/>
      <c r="E2" s="205"/>
      <c r="F2" s="205"/>
      <c r="G2" s="205"/>
      <c r="H2" s="205"/>
      <c r="I2" s="205"/>
    </row>
    <row r="3" spans="1:9" ht="18.75" customHeight="1">
      <c r="A3" s="215"/>
      <c r="B3" s="215"/>
      <c r="C3" s="141"/>
      <c r="D3" s="140"/>
      <c r="E3" s="140"/>
      <c r="F3" s="140"/>
      <c r="G3" s="140"/>
      <c r="H3" s="216" t="s">
        <v>22</v>
      </c>
      <c r="I3" s="216"/>
    </row>
    <row r="4" spans="1:9" s="147" customFormat="1" ht="40.5">
      <c r="A4" s="28" t="s">
        <v>120</v>
      </c>
      <c r="B4" s="28" t="s">
        <v>121</v>
      </c>
      <c r="C4" s="28" t="s">
        <v>27</v>
      </c>
      <c r="D4" s="78" t="s">
        <v>35</v>
      </c>
      <c r="E4" s="78" t="s">
        <v>36</v>
      </c>
      <c r="F4" s="29" t="s">
        <v>29</v>
      </c>
      <c r="G4" s="29" t="s">
        <v>122</v>
      </c>
      <c r="H4" s="78" t="s">
        <v>31</v>
      </c>
      <c r="I4" s="78" t="s">
        <v>32</v>
      </c>
    </row>
    <row r="5" spans="1:9" ht="27" customHeight="1">
      <c r="A5" s="148"/>
      <c r="B5" s="79" t="s">
        <v>27</v>
      </c>
      <c r="C5" s="80">
        <f aca="true" t="shared" si="0" ref="C5:C13">SUM(D5:I5)</f>
        <v>2063.86</v>
      </c>
      <c r="D5" s="78">
        <f aca="true" t="shared" si="1" ref="D5:I5">SUM(D6:D13)</f>
        <v>1839.78</v>
      </c>
      <c r="E5" s="149">
        <f t="shared" si="1"/>
        <v>9</v>
      </c>
      <c r="F5" s="78">
        <f t="shared" si="1"/>
        <v>0</v>
      </c>
      <c r="G5" s="78">
        <f t="shared" si="1"/>
        <v>0</v>
      </c>
      <c r="H5" s="78">
        <f t="shared" si="1"/>
        <v>215.08</v>
      </c>
      <c r="I5" s="78">
        <f t="shared" si="1"/>
        <v>0</v>
      </c>
    </row>
    <row r="6" spans="1:9" ht="27" customHeight="1">
      <c r="A6" s="81" t="s">
        <v>123</v>
      </c>
      <c r="B6" s="82" t="s">
        <v>124</v>
      </c>
      <c r="C6" s="80">
        <f t="shared" si="0"/>
        <v>2063.86</v>
      </c>
      <c r="D6" s="80">
        <v>1839.78</v>
      </c>
      <c r="E6" s="187">
        <v>9</v>
      </c>
      <c r="F6" s="80"/>
      <c r="G6" s="80"/>
      <c r="H6" s="80">
        <v>215.08</v>
      </c>
      <c r="I6" s="30"/>
    </row>
    <row r="7" spans="1:9" ht="27" customHeight="1">
      <c r="A7" s="81"/>
      <c r="B7" s="84"/>
      <c r="C7" s="80">
        <f t="shared" si="0"/>
        <v>0</v>
      </c>
      <c r="D7" s="30"/>
      <c r="E7" s="30"/>
      <c r="F7" s="30"/>
      <c r="G7" s="30"/>
      <c r="H7" s="30"/>
      <c r="I7" s="30"/>
    </row>
    <row r="8" spans="1:9" ht="27" customHeight="1">
      <c r="A8" s="81"/>
      <c r="B8" s="84"/>
      <c r="C8" s="80">
        <f t="shared" si="0"/>
        <v>0</v>
      </c>
      <c r="D8" s="30"/>
      <c r="E8" s="30"/>
      <c r="F8" s="30"/>
      <c r="G8" s="30"/>
      <c r="H8" s="30"/>
      <c r="I8" s="30"/>
    </row>
    <row r="9" spans="1:9" ht="27" customHeight="1">
      <c r="A9" s="81"/>
      <c r="B9" s="84"/>
      <c r="C9" s="80">
        <f t="shared" si="0"/>
        <v>0</v>
      </c>
      <c r="D9" s="86"/>
      <c r="E9" s="86"/>
      <c r="F9" s="30"/>
      <c r="G9" s="30"/>
      <c r="H9" s="30"/>
      <c r="I9" s="30"/>
    </row>
    <row r="10" spans="1:9" s="72" customFormat="1" ht="27" customHeight="1">
      <c r="A10" s="85"/>
      <c r="B10" s="85"/>
      <c r="C10" s="80">
        <f t="shared" si="0"/>
        <v>0</v>
      </c>
      <c r="D10" s="88"/>
      <c r="E10" s="88"/>
      <c r="F10" s="88"/>
      <c r="G10" s="87"/>
      <c r="H10" s="87"/>
      <c r="I10" s="87"/>
    </row>
    <row r="11" spans="1:9" s="72" customFormat="1" ht="27" customHeight="1">
      <c r="A11" s="85"/>
      <c r="B11" s="85"/>
      <c r="C11" s="80">
        <f t="shared" si="0"/>
        <v>0</v>
      </c>
      <c r="D11" s="88"/>
      <c r="E11" s="88"/>
      <c r="F11" s="88"/>
      <c r="G11" s="87"/>
      <c r="H11" s="87"/>
      <c r="I11" s="87"/>
    </row>
    <row r="12" spans="1:9" s="72" customFormat="1" ht="27" customHeight="1">
      <c r="A12" s="85"/>
      <c r="B12" s="85"/>
      <c r="C12" s="80">
        <f t="shared" si="0"/>
        <v>0</v>
      </c>
      <c r="D12" s="88"/>
      <c r="E12" s="88"/>
      <c r="F12" s="88"/>
      <c r="G12" s="87"/>
      <c r="H12" s="87"/>
      <c r="I12" s="87"/>
    </row>
    <row r="13" spans="1:9" s="72" customFormat="1" ht="27" customHeight="1">
      <c r="A13" s="85"/>
      <c r="B13" s="85"/>
      <c r="C13" s="74">
        <f t="shared" si="0"/>
        <v>0</v>
      </c>
      <c r="D13" s="88"/>
      <c r="E13" s="88"/>
      <c r="F13" s="88"/>
      <c r="G13" s="87"/>
      <c r="H13" s="87"/>
      <c r="I13" s="87"/>
    </row>
    <row r="14" spans="1:9" ht="28.5" customHeight="1">
      <c r="A14" s="196" t="s">
        <v>42</v>
      </c>
      <c r="B14" s="196"/>
      <c r="C14" s="196"/>
      <c r="D14" s="196"/>
      <c r="E14" s="196"/>
      <c r="F14" s="196"/>
      <c r="G14" s="196"/>
      <c r="H14" s="196"/>
      <c r="I14" s="196"/>
    </row>
    <row r="15" spans="4:5" ht="14.25">
      <c r="D15" s="143"/>
      <c r="E15" s="143"/>
    </row>
    <row r="16" spans="4:5" ht="14.25">
      <c r="D16" s="143"/>
      <c r="E16" s="143"/>
    </row>
    <row r="17" spans="4:5" ht="14.25">
      <c r="D17" s="143"/>
      <c r="E17" s="143"/>
    </row>
    <row r="18" spans="4:5" ht="14.25">
      <c r="D18" s="143"/>
      <c r="E18" s="143"/>
    </row>
    <row r="19" spans="4:5" ht="14.25">
      <c r="D19" s="143"/>
      <c r="E19" s="143"/>
    </row>
    <row r="20" spans="4:5" ht="14.25">
      <c r="D20" s="143"/>
      <c r="E20" s="143"/>
    </row>
  </sheetData>
  <sheetProtection/>
  <mergeCells count="4">
    <mergeCell ref="A2:I2"/>
    <mergeCell ref="A3:B3"/>
    <mergeCell ref="H3:I3"/>
    <mergeCell ref="A14:I14"/>
  </mergeCells>
  <printOptions horizontalCentered="1"/>
  <pageMargins left="0.35" right="0.35" top="0.98" bottom="0.98" header="0.51" footer="0.51"/>
  <pageSetup firstPageNumber="20" useFirstPageNumber="1" horizontalDpi="600" verticalDpi="600" orientation="landscape" paperSize="9" r:id="rId1"/>
  <headerFooter scaleWithDoc="0" alignWithMargins="0">
    <oddFooter>&amp;C&amp;"宋体"&amp;12－ &amp;P －</oddFooter>
  </headerFooter>
</worksheet>
</file>

<file path=xl/worksheets/sheet5.xml><?xml version="1.0" encoding="utf-8"?>
<worksheet xmlns="http://schemas.openxmlformats.org/spreadsheetml/2006/main" xmlns:r="http://schemas.openxmlformats.org/officeDocument/2006/relationships">
  <sheetPr>
    <tabColor indexed="9"/>
  </sheetPr>
  <dimension ref="A1:AB15"/>
  <sheetViews>
    <sheetView showZeros="0" zoomScalePageLayoutView="0" workbookViewId="0" topLeftCell="A1">
      <selection activeCell="K9" sqref="K9"/>
    </sheetView>
  </sheetViews>
  <sheetFormatPr defaultColWidth="9.00390625" defaultRowHeight="14.25"/>
  <cols>
    <col min="1" max="1" width="12.125" style="0" customWidth="1"/>
  </cols>
  <sheetData>
    <row r="1" s="26" customFormat="1" ht="23.25" customHeight="1">
      <c r="A1" s="24" t="s">
        <v>125</v>
      </c>
    </row>
    <row r="2" spans="1:14" s="26" customFormat="1" ht="29.25" customHeight="1">
      <c r="A2" s="205" t="s">
        <v>126</v>
      </c>
      <c r="B2" s="205"/>
      <c r="C2" s="205"/>
      <c r="D2" s="205"/>
      <c r="E2" s="205"/>
      <c r="F2" s="205"/>
      <c r="G2" s="205"/>
      <c r="H2" s="205"/>
      <c r="I2" s="205"/>
      <c r="J2" s="205"/>
      <c r="K2" s="205"/>
      <c r="L2" s="205"/>
      <c r="M2" s="205"/>
      <c r="N2" s="205"/>
    </row>
    <row r="3" spans="1:14" s="26" customFormat="1" ht="29.25" customHeight="1">
      <c r="A3" s="215"/>
      <c r="B3" s="215"/>
      <c r="C3" s="140"/>
      <c r="D3" s="140"/>
      <c r="M3" s="216" t="s">
        <v>22</v>
      </c>
      <c r="N3" s="216"/>
    </row>
    <row r="4" spans="1:28" ht="27" customHeight="1">
      <c r="A4" s="220" t="s">
        <v>120</v>
      </c>
      <c r="B4" s="220" t="s">
        <v>121</v>
      </c>
      <c r="C4" s="222" t="s">
        <v>27</v>
      </c>
      <c r="D4" s="217" t="s">
        <v>127</v>
      </c>
      <c r="E4" s="217"/>
      <c r="F4" s="217"/>
      <c r="G4" s="222" t="s">
        <v>128</v>
      </c>
      <c r="H4" s="217" t="s">
        <v>122</v>
      </c>
      <c r="I4" s="217"/>
      <c r="J4" s="217"/>
      <c r="K4" s="217"/>
      <c r="L4" s="217"/>
      <c r="M4" s="217" t="s">
        <v>129</v>
      </c>
      <c r="N4" s="217" t="s">
        <v>130</v>
      </c>
      <c r="O4" s="146"/>
      <c r="P4" s="146"/>
      <c r="Q4" s="146"/>
      <c r="R4" s="146"/>
      <c r="S4" s="146"/>
      <c r="T4" s="146"/>
      <c r="U4" s="146"/>
      <c r="V4" s="146"/>
      <c r="W4" s="146"/>
      <c r="X4" s="146"/>
      <c r="Y4" s="146"/>
      <c r="Z4" s="146"/>
      <c r="AA4" s="146"/>
      <c r="AB4" s="146"/>
    </row>
    <row r="5" spans="1:28" ht="36">
      <c r="A5" s="221"/>
      <c r="B5" s="221"/>
      <c r="C5" s="222"/>
      <c r="D5" s="144" t="s">
        <v>37</v>
      </c>
      <c r="E5" s="144" t="s">
        <v>131</v>
      </c>
      <c r="F5" s="144" t="s">
        <v>132</v>
      </c>
      <c r="G5" s="222"/>
      <c r="H5" s="145" t="s">
        <v>37</v>
      </c>
      <c r="I5" s="144" t="s">
        <v>133</v>
      </c>
      <c r="J5" s="144" t="s">
        <v>134</v>
      </c>
      <c r="K5" s="144" t="s">
        <v>135</v>
      </c>
      <c r="L5" s="144" t="s">
        <v>136</v>
      </c>
      <c r="M5" s="217"/>
      <c r="N5" s="217"/>
      <c r="O5" s="146"/>
      <c r="P5" s="146"/>
      <c r="Q5" s="146"/>
      <c r="R5" s="146"/>
      <c r="S5" s="146"/>
      <c r="T5" s="146"/>
      <c r="U5" s="146"/>
      <c r="V5" s="146"/>
      <c r="W5" s="146"/>
      <c r="X5" s="146"/>
      <c r="Y5" s="146"/>
      <c r="Z5" s="146"/>
      <c r="AA5" s="146"/>
      <c r="AB5" s="146"/>
    </row>
    <row r="6" spans="1:14" ht="27" customHeight="1">
      <c r="A6" s="218" t="s">
        <v>27</v>
      </c>
      <c r="B6" s="219"/>
      <c r="C6" s="32">
        <v>2063.86</v>
      </c>
      <c r="D6" s="32">
        <v>1848.78</v>
      </c>
      <c r="E6" s="32">
        <v>1839.78</v>
      </c>
      <c r="F6" s="32">
        <v>9</v>
      </c>
      <c r="G6" s="75"/>
      <c r="H6" s="75"/>
      <c r="I6" s="75"/>
      <c r="J6" s="75"/>
      <c r="K6" s="75"/>
      <c r="L6" s="75"/>
      <c r="M6" s="32">
        <v>215.08</v>
      </c>
      <c r="N6" s="75"/>
    </row>
    <row r="7" spans="1:14" ht="27" customHeight="1">
      <c r="A7" s="76">
        <v>2050203</v>
      </c>
      <c r="B7" s="75" t="s">
        <v>124</v>
      </c>
      <c r="C7" s="32">
        <v>2063.86</v>
      </c>
      <c r="D7" s="32">
        <v>1848.78</v>
      </c>
      <c r="E7" s="32">
        <v>1839.78</v>
      </c>
      <c r="F7" s="32">
        <v>9</v>
      </c>
      <c r="G7" s="75"/>
      <c r="H7" s="75"/>
      <c r="I7" s="75"/>
      <c r="J7" s="75"/>
      <c r="K7" s="75"/>
      <c r="L7" s="75"/>
      <c r="M7" s="32">
        <v>215.08</v>
      </c>
      <c r="N7" s="75"/>
    </row>
    <row r="8" spans="1:14" ht="27" customHeight="1">
      <c r="A8" s="75"/>
      <c r="B8" s="75"/>
      <c r="C8" s="75"/>
      <c r="D8" s="75"/>
      <c r="E8" s="75"/>
      <c r="F8" s="75"/>
      <c r="G8" s="75"/>
      <c r="H8" s="75"/>
      <c r="I8" s="75"/>
      <c r="J8" s="75"/>
      <c r="K8" s="75"/>
      <c r="L8" s="75"/>
      <c r="M8" s="75"/>
      <c r="N8" s="75"/>
    </row>
    <row r="9" spans="1:14" ht="27" customHeight="1">
      <c r="A9" s="75"/>
      <c r="B9" s="75"/>
      <c r="C9" s="75"/>
      <c r="D9" s="75"/>
      <c r="E9" s="75"/>
      <c r="F9" s="75"/>
      <c r="G9" s="75"/>
      <c r="H9" s="75"/>
      <c r="I9" s="75"/>
      <c r="J9" s="75"/>
      <c r="K9" s="75"/>
      <c r="L9" s="75"/>
      <c r="M9" s="75"/>
      <c r="N9" s="75"/>
    </row>
    <row r="10" spans="1:14" ht="27" customHeight="1">
      <c r="A10" s="75"/>
      <c r="B10" s="75"/>
      <c r="C10" s="75"/>
      <c r="D10" s="75"/>
      <c r="E10" s="75"/>
      <c r="F10" s="75"/>
      <c r="G10" s="75"/>
      <c r="H10" s="75"/>
      <c r="I10" s="75"/>
      <c r="J10" s="75"/>
      <c r="K10" s="75"/>
      <c r="L10" s="75"/>
      <c r="M10" s="75"/>
      <c r="N10" s="75"/>
    </row>
    <row r="11" spans="1:14" ht="27" customHeight="1">
      <c r="A11" s="75"/>
      <c r="B11" s="75"/>
      <c r="C11" s="75"/>
      <c r="D11" s="75"/>
      <c r="E11" s="75"/>
      <c r="F11" s="75"/>
      <c r="G11" s="75"/>
      <c r="H11" s="75"/>
      <c r="I11" s="75"/>
      <c r="J11" s="75"/>
      <c r="K11" s="75"/>
      <c r="L11" s="75"/>
      <c r="M11" s="75"/>
      <c r="N11" s="75"/>
    </row>
    <row r="12" spans="1:14" ht="27" customHeight="1">
      <c r="A12" s="75"/>
      <c r="B12" s="75"/>
      <c r="C12" s="75"/>
      <c r="D12" s="75"/>
      <c r="E12" s="75"/>
      <c r="F12" s="75"/>
      <c r="G12" s="75"/>
      <c r="H12" s="75"/>
      <c r="I12" s="75"/>
      <c r="J12" s="75"/>
      <c r="K12" s="75"/>
      <c r="L12" s="75"/>
      <c r="M12" s="75"/>
      <c r="N12" s="75"/>
    </row>
    <row r="13" spans="1:14" ht="27" customHeight="1">
      <c r="A13" s="75"/>
      <c r="B13" s="75"/>
      <c r="C13" s="75"/>
      <c r="D13" s="75"/>
      <c r="E13" s="75"/>
      <c r="F13" s="75"/>
      <c r="G13" s="75"/>
      <c r="H13" s="75"/>
      <c r="I13" s="75"/>
      <c r="J13" s="75"/>
      <c r="K13" s="75"/>
      <c r="L13" s="75"/>
      <c r="M13" s="75"/>
      <c r="N13" s="75"/>
    </row>
    <row r="14" spans="1:14" ht="27" customHeight="1">
      <c r="A14" s="75"/>
      <c r="B14" s="75"/>
      <c r="C14" s="75"/>
      <c r="D14" s="75"/>
      <c r="E14" s="75"/>
      <c r="F14" s="75"/>
      <c r="G14" s="75"/>
      <c r="H14" s="75"/>
      <c r="I14" s="75"/>
      <c r="J14" s="75"/>
      <c r="K14" s="75"/>
      <c r="L14" s="75"/>
      <c r="M14" s="75"/>
      <c r="N14" s="75"/>
    </row>
    <row r="15" spans="1:7" s="26" customFormat="1" ht="28.5" customHeight="1">
      <c r="A15" s="196"/>
      <c r="B15" s="196"/>
      <c r="C15" s="196"/>
      <c r="D15" s="196"/>
      <c r="E15" s="196"/>
      <c r="F15" s="196"/>
      <c r="G15" s="196"/>
    </row>
  </sheetData>
  <sheetProtection/>
  <mergeCells count="13">
    <mergeCell ref="A6:B6"/>
    <mergeCell ref="A15:G15"/>
    <mergeCell ref="A4:A5"/>
    <mergeCell ref="B4:B5"/>
    <mergeCell ref="C4:C5"/>
    <mergeCell ref="G4:G5"/>
    <mergeCell ref="A2:N2"/>
    <mergeCell ref="A3:B3"/>
    <mergeCell ref="M3:N3"/>
    <mergeCell ref="D4:F4"/>
    <mergeCell ref="H4:L4"/>
    <mergeCell ref="M4:M5"/>
    <mergeCell ref="N4:N5"/>
  </mergeCells>
  <printOptions horizontalCentered="1"/>
  <pageMargins left="0.35" right="0.35" top="0.98" bottom="0.98" header="0.51" footer="0.51"/>
  <pageSetup firstPageNumber="21" useFirstPageNumber="1" horizontalDpi="600" verticalDpi="600" orientation="landscape" paperSize="9"/>
  <headerFooter scaleWithDoc="0" alignWithMargins="0">
    <oddFooter>&amp;C&amp;"宋体"&amp;12－ &amp;P －</oddFooter>
  </headerFooter>
</worksheet>
</file>

<file path=xl/worksheets/sheet6.xml><?xml version="1.0" encoding="utf-8"?>
<worksheet xmlns="http://schemas.openxmlformats.org/spreadsheetml/2006/main" xmlns:r="http://schemas.openxmlformats.org/officeDocument/2006/relationships">
  <dimension ref="A1:H22"/>
  <sheetViews>
    <sheetView showZeros="0" zoomScalePageLayoutView="0" workbookViewId="0" topLeftCell="A1">
      <selection activeCell="C10" sqref="C10"/>
    </sheetView>
  </sheetViews>
  <sheetFormatPr defaultColWidth="9.00390625" defaultRowHeight="14.25"/>
  <cols>
    <col min="1" max="1" width="14.00390625" style="26" customWidth="1"/>
    <col min="2" max="2" width="20.75390625" style="26" customWidth="1"/>
    <col min="3" max="3" width="14.625" style="26" customWidth="1"/>
    <col min="4" max="4" width="10.875" style="26" customWidth="1"/>
    <col min="5" max="7" width="14.25390625" style="26" customWidth="1"/>
    <col min="8" max="8" width="13.00390625" style="26" customWidth="1"/>
    <col min="9" max="16384" width="9.00390625" style="26" customWidth="1"/>
  </cols>
  <sheetData>
    <row r="1" ht="23.25" customHeight="1">
      <c r="A1" s="24" t="s">
        <v>137</v>
      </c>
    </row>
    <row r="2" spans="1:8" ht="29.25" customHeight="1">
      <c r="A2" s="205" t="s">
        <v>138</v>
      </c>
      <c r="B2" s="205"/>
      <c r="C2" s="205"/>
      <c r="D2" s="205"/>
      <c r="E2" s="205"/>
      <c r="F2" s="205"/>
      <c r="G2" s="205"/>
      <c r="H2" s="205"/>
    </row>
    <row r="3" spans="1:8" ht="29.25" customHeight="1">
      <c r="A3" s="215" t="s">
        <v>139</v>
      </c>
      <c r="B3" s="215"/>
      <c r="C3" s="141"/>
      <c r="D3" s="140"/>
      <c r="E3" s="140"/>
      <c r="F3" s="140"/>
      <c r="G3" s="216" t="s">
        <v>22</v>
      </c>
      <c r="H3" s="216"/>
    </row>
    <row r="4" spans="1:8" s="24" customFormat="1" ht="27" customHeight="1">
      <c r="A4" s="220" t="s">
        <v>120</v>
      </c>
      <c r="B4" s="220" t="s">
        <v>121</v>
      </c>
      <c r="C4" s="220" t="s">
        <v>27</v>
      </c>
      <c r="D4" s="223" t="s">
        <v>33</v>
      </c>
      <c r="E4" s="223"/>
      <c r="F4" s="223"/>
      <c r="G4" s="223"/>
      <c r="H4" s="202" t="s">
        <v>34</v>
      </c>
    </row>
    <row r="5" spans="1:8" s="24" customFormat="1" ht="31.5" customHeight="1">
      <c r="A5" s="221"/>
      <c r="B5" s="221"/>
      <c r="C5" s="221"/>
      <c r="D5" s="29" t="s">
        <v>37</v>
      </c>
      <c r="E5" s="29" t="s">
        <v>38</v>
      </c>
      <c r="F5" s="29" t="s">
        <v>39</v>
      </c>
      <c r="G5" s="29" t="s">
        <v>40</v>
      </c>
      <c r="H5" s="203"/>
    </row>
    <row r="6" spans="1:8" s="24" customFormat="1" ht="27" customHeight="1">
      <c r="A6" s="79"/>
      <c r="B6" s="79" t="s">
        <v>27</v>
      </c>
      <c r="C6" s="80">
        <f>D6+H6</f>
        <v>2063.86</v>
      </c>
      <c r="D6" s="83">
        <f>SUM(E6:G6)</f>
        <v>1974.34</v>
      </c>
      <c r="E6" s="142">
        <v>1577.43</v>
      </c>
      <c r="F6" s="104">
        <v>155.88</v>
      </c>
      <c r="G6" s="104">
        <v>241.03</v>
      </c>
      <c r="H6" s="32">
        <v>89.52</v>
      </c>
    </row>
    <row r="7" spans="1:8" ht="27" customHeight="1">
      <c r="A7" s="81" t="s">
        <v>123</v>
      </c>
      <c r="B7" s="82" t="s">
        <v>124</v>
      </c>
      <c r="C7" s="80">
        <f aca="true" t="shared" si="0" ref="C7:C14">D7+H7</f>
        <v>2063.86</v>
      </c>
      <c r="D7" s="83">
        <f aca="true" t="shared" si="1" ref="D7:D14">SUM(E7:G7)</f>
        <v>1974.34</v>
      </c>
      <c r="E7" s="142">
        <v>1577.43</v>
      </c>
      <c r="F7" s="104">
        <v>155.88</v>
      </c>
      <c r="G7" s="104">
        <v>241.03</v>
      </c>
      <c r="H7" s="32">
        <v>89.52</v>
      </c>
    </row>
    <row r="8" spans="1:8" ht="27" customHeight="1">
      <c r="A8" s="81"/>
      <c r="B8" s="84"/>
      <c r="C8" s="80">
        <f t="shared" si="0"/>
        <v>0</v>
      </c>
      <c r="D8" s="83">
        <f t="shared" si="1"/>
        <v>0</v>
      </c>
      <c r="E8" s="30"/>
      <c r="F8" s="30"/>
      <c r="G8" s="30"/>
      <c r="H8" s="30"/>
    </row>
    <row r="9" spans="1:8" ht="27" customHeight="1">
      <c r="A9" s="81"/>
      <c r="B9" s="84"/>
      <c r="C9" s="80">
        <f t="shared" si="0"/>
        <v>0</v>
      </c>
      <c r="D9" s="83">
        <f t="shared" si="1"/>
        <v>0</v>
      </c>
      <c r="E9" s="30"/>
      <c r="F9" s="30"/>
      <c r="G9" s="30"/>
      <c r="H9" s="30"/>
    </row>
    <row r="10" spans="1:8" ht="27" customHeight="1">
      <c r="A10" s="81"/>
      <c r="B10" s="84"/>
      <c r="C10" s="80">
        <f t="shared" si="0"/>
        <v>0</v>
      </c>
      <c r="D10" s="83">
        <f t="shared" si="1"/>
        <v>0</v>
      </c>
      <c r="E10" s="30"/>
      <c r="F10" s="30"/>
      <c r="G10" s="30"/>
      <c r="H10" s="30"/>
    </row>
    <row r="11" spans="1:8" s="72" customFormat="1" ht="27" customHeight="1">
      <c r="A11" s="85"/>
      <c r="B11" s="85"/>
      <c r="C11" s="80">
        <f t="shared" si="0"/>
        <v>0</v>
      </c>
      <c r="D11" s="83">
        <f t="shared" si="1"/>
        <v>0</v>
      </c>
      <c r="E11" s="86"/>
      <c r="F11" s="30"/>
      <c r="G11" s="87"/>
      <c r="H11" s="87"/>
    </row>
    <row r="12" spans="1:8" s="72" customFormat="1" ht="27" customHeight="1">
      <c r="A12" s="85"/>
      <c r="B12" s="85"/>
      <c r="C12" s="80">
        <f t="shared" si="0"/>
        <v>0</v>
      </c>
      <c r="D12" s="83">
        <f t="shared" si="1"/>
        <v>0</v>
      </c>
      <c r="E12" s="88"/>
      <c r="F12" s="88"/>
      <c r="G12" s="87"/>
      <c r="H12" s="87"/>
    </row>
    <row r="13" spans="1:8" s="72" customFormat="1" ht="27" customHeight="1">
      <c r="A13" s="85"/>
      <c r="B13" s="85"/>
      <c r="C13" s="80">
        <f t="shared" si="0"/>
        <v>0</v>
      </c>
      <c r="D13" s="83">
        <f t="shared" si="1"/>
        <v>0</v>
      </c>
      <c r="E13" s="88"/>
      <c r="F13" s="88"/>
      <c r="G13" s="87"/>
      <c r="H13" s="87"/>
    </row>
    <row r="14" spans="1:8" s="72" customFormat="1" ht="27" customHeight="1">
      <c r="A14" s="85"/>
      <c r="B14" s="85"/>
      <c r="C14" s="74">
        <f t="shared" si="0"/>
        <v>0</v>
      </c>
      <c r="D14" s="89">
        <f t="shared" si="1"/>
        <v>0</v>
      </c>
      <c r="E14" s="88"/>
      <c r="F14" s="88"/>
      <c r="G14" s="87"/>
      <c r="H14" s="87"/>
    </row>
    <row r="15" spans="1:8" ht="27" customHeight="1">
      <c r="A15" s="196" t="s">
        <v>42</v>
      </c>
      <c r="B15" s="196"/>
      <c r="C15" s="196"/>
      <c r="D15" s="196"/>
      <c r="E15" s="196"/>
      <c r="F15" s="196"/>
      <c r="G15" s="196"/>
      <c r="H15" s="196"/>
    </row>
    <row r="16" spans="4:5" ht="14.25">
      <c r="D16" s="143"/>
      <c r="E16" s="143"/>
    </row>
    <row r="17" spans="4:5" ht="14.25">
      <c r="D17" s="143"/>
      <c r="E17" s="143"/>
    </row>
    <row r="18" spans="4:5" ht="14.25">
      <c r="D18" s="143"/>
      <c r="E18" s="143"/>
    </row>
    <row r="19" spans="4:5" ht="14.25">
      <c r="D19" s="143"/>
      <c r="E19" s="143"/>
    </row>
    <row r="20" spans="4:5" ht="14.25">
      <c r="D20" s="143"/>
      <c r="E20" s="143"/>
    </row>
    <row r="21" spans="4:5" ht="14.25">
      <c r="D21" s="143"/>
      <c r="E21" s="143"/>
    </row>
    <row r="22" spans="4:5" ht="14.25">
      <c r="D22" s="143"/>
      <c r="E22" s="143"/>
    </row>
  </sheetData>
  <sheetProtection/>
  <mergeCells count="9">
    <mergeCell ref="A15:H15"/>
    <mergeCell ref="A4:A5"/>
    <mergeCell ref="B4:B5"/>
    <mergeCell ref="C4:C5"/>
    <mergeCell ref="H4:H5"/>
    <mergeCell ref="A2:H2"/>
    <mergeCell ref="A3:B3"/>
    <mergeCell ref="G3:H3"/>
    <mergeCell ref="D4:G4"/>
  </mergeCells>
  <printOptions horizontalCentered="1"/>
  <pageMargins left="0.35" right="0.35" top="0.98" bottom="0.98" header="0.51" footer="0.51"/>
  <pageSetup firstPageNumber="22" useFirstPageNumber="1" horizontalDpi="600" verticalDpi="600" orientation="landscape" paperSize="9"/>
  <headerFooter scaleWithDoc="0" alignWithMargins="0">
    <oddFooter>&amp;C&amp;"宋体"&amp;12－ &amp;P －</oddFooter>
  </headerFooter>
</worksheet>
</file>

<file path=xl/worksheets/sheet7.xml><?xml version="1.0" encoding="utf-8"?>
<worksheet xmlns="http://schemas.openxmlformats.org/spreadsheetml/2006/main" xmlns:r="http://schemas.openxmlformats.org/officeDocument/2006/relationships">
  <dimension ref="A1:O14"/>
  <sheetViews>
    <sheetView showZeros="0" zoomScalePageLayoutView="0" workbookViewId="0" topLeftCell="A1">
      <selection activeCell="K12" sqref="K12"/>
    </sheetView>
  </sheetViews>
  <sheetFormatPr defaultColWidth="9.00390625" defaultRowHeight="14.25"/>
  <cols>
    <col min="1" max="1" width="11.875" style="0" customWidth="1"/>
    <col min="2" max="2" width="10.00390625" style="0" customWidth="1"/>
    <col min="3" max="3" width="8.375" style="0" customWidth="1"/>
    <col min="4" max="4" width="7.875" style="0" customWidth="1"/>
    <col min="10" max="10" width="6.875" style="0" customWidth="1"/>
    <col min="15" max="15" width="5.25390625" style="0" customWidth="1"/>
  </cols>
  <sheetData>
    <row r="1" s="26" customFormat="1" ht="23.25" customHeight="1">
      <c r="A1" s="24" t="s">
        <v>140</v>
      </c>
    </row>
    <row r="2" spans="1:15" s="26" customFormat="1" ht="29.25" customHeight="1">
      <c r="A2" s="205" t="s">
        <v>141</v>
      </c>
      <c r="B2" s="205"/>
      <c r="C2" s="205"/>
      <c r="D2" s="205"/>
      <c r="E2" s="205"/>
      <c r="F2" s="205"/>
      <c r="G2" s="205"/>
      <c r="H2" s="205"/>
      <c r="I2" s="205"/>
      <c r="J2" s="205"/>
      <c r="K2" s="205"/>
      <c r="L2" s="205"/>
      <c r="M2" s="205"/>
      <c r="N2" s="205"/>
      <c r="O2" s="205"/>
    </row>
    <row r="3" spans="1:15" s="26" customFormat="1" ht="29.25" customHeight="1">
      <c r="A3" s="139"/>
      <c r="C3" s="139"/>
      <c r="D3" s="140"/>
      <c r="F3" s="139"/>
      <c r="N3" s="224" t="s">
        <v>22</v>
      </c>
      <c r="O3" s="224"/>
    </row>
    <row r="4" spans="1:15" ht="28.5" customHeight="1">
      <c r="A4" s="225" t="s">
        <v>120</v>
      </c>
      <c r="B4" s="226" t="s">
        <v>142</v>
      </c>
      <c r="C4" s="228" t="s">
        <v>143</v>
      </c>
      <c r="D4" s="228" t="s">
        <v>144</v>
      </c>
      <c r="E4" s="229" t="s">
        <v>145</v>
      </c>
      <c r="F4" s="228" t="s">
        <v>146</v>
      </c>
      <c r="G4" s="228" t="s">
        <v>147</v>
      </c>
      <c r="H4" s="228" t="s">
        <v>148</v>
      </c>
      <c r="I4" s="228" t="s">
        <v>149</v>
      </c>
      <c r="J4" s="228" t="s">
        <v>150</v>
      </c>
      <c r="K4" s="228" t="s">
        <v>151</v>
      </c>
      <c r="L4" s="228" t="s">
        <v>152</v>
      </c>
      <c r="M4" s="228" t="s">
        <v>153</v>
      </c>
      <c r="N4" s="228" t="s">
        <v>154</v>
      </c>
      <c r="O4" s="228" t="s">
        <v>155</v>
      </c>
    </row>
    <row r="5" spans="1:15" ht="28.5" customHeight="1">
      <c r="A5" s="225"/>
      <c r="B5" s="227"/>
      <c r="C5" s="228"/>
      <c r="D5" s="228"/>
      <c r="E5" s="229"/>
      <c r="F5" s="228"/>
      <c r="G5" s="228"/>
      <c r="H5" s="228"/>
      <c r="I5" s="228"/>
      <c r="J5" s="228"/>
      <c r="K5" s="228"/>
      <c r="L5" s="228"/>
      <c r="M5" s="228"/>
      <c r="N5" s="228"/>
      <c r="O5" s="228"/>
    </row>
    <row r="6" spans="1:15" ht="27" customHeight="1">
      <c r="A6" s="75"/>
      <c r="B6" s="76" t="s">
        <v>27</v>
      </c>
      <c r="C6" s="76">
        <f>SUM(D6:O6)</f>
        <v>2063.86</v>
      </c>
      <c r="D6" s="75"/>
      <c r="E6" s="75"/>
      <c r="F6" s="75"/>
      <c r="G6" s="75"/>
      <c r="H6" s="104">
        <v>1822.83</v>
      </c>
      <c r="I6" s="75"/>
      <c r="J6" s="75"/>
      <c r="K6" s="75"/>
      <c r="L6" s="104">
        <v>241.03</v>
      </c>
      <c r="M6" s="75"/>
      <c r="N6" s="75"/>
      <c r="O6" s="75"/>
    </row>
    <row r="7" spans="1:15" ht="27" customHeight="1">
      <c r="A7" s="76">
        <v>2050203</v>
      </c>
      <c r="B7" s="75" t="s">
        <v>124</v>
      </c>
      <c r="C7" s="104">
        <v>2063.86</v>
      </c>
      <c r="D7" s="75"/>
      <c r="E7" s="75"/>
      <c r="F7" s="75"/>
      <c r="G7" s="75"/>
      <c r="H7" s="104">
        <v>1822.83</v>
      </c>
      <c r="I7" s="75"/>
      <c r="J7" s="75"/>
      <c r="K7" s="75"/>
      <c r="L7" s="104">
        <v>241.03</v>
      </c>
      <c r="M7" s="75"/>
      <c r="N7" s="75"/>
      <c r="O7" s="75"/>
    </row>
    <row r="8" spans="1:15" ht="27" customHeight="1">
      <c r="A8" s="75"/>
      <c r="B8" s="75"/>
      <c r="C8" s="75"/>
      <c r="D8" s="75"/>
      <c r="E8" s="75"/>
      <c r="F8" s="75"/>
      <c r="G8" s="75"/>
      <c r="H8" s="75"/>
      <c r="I8" s="75"/>
      <c r="J8" s="75"/>
      <c r="K8" s="75"/>
      <c r="L8" s="75"/>
      <c r="M8" s="75"/>
      <c r="N8" s="75"/>
      <c r="O8" s="75"/>
    </row>
    <row r="9" spans="1:15" ht="27" customHeight="1">
      <c r="A9" s="75"/>
      <c r="B9" s="75"/>
      <c r="C9" s="75"/>
      <c r="D9" s="75"/>
      <c r="E9" s="75"/>
      <c r="F9" s="75"/>
      <c r="G9" s="75"/>
      <c r="H9" s="75"/>
      <c r="I9" s="75"/>
      <c r="J9" s="75"/>
      <c r="K9" s="75"/>
      <c r="L9" s="75"/>
      <c r="M9" s="75"/>
      <c r="N9" s="75"/>
      <c r="O9" s="75"/>
    </row>
    <row r="10" spans="1:15" ht="27" customHeight="1">
      <c r="A10" s="75"/>
      <c r="B10" s="75"/>
      <c r="C10" s="75"/>
      <c r="D10" s="75"/>
      <c r="E10" s="75"/>
      <c r="F10" s="75"/>
      <c r="G10" s="75"/>
      <c r="H10" s="75"/>
      <c r="I10" s="75"/>
      <c r="J10" s="75"/>
      <c r="K10" s="75"/>
      <c r="L10" s="75"/>
      <c r="M10" s="75"/>
      <c r="N10" s="75"/>
      <c r="O10" s="75"/>
    </row>
    <row r="11" spans="1:15" ht="27" customHeight="1">
      <c r="A11" s="75"/>
      <c r="B11" s="75"/>
      <c r="C11" s="75"/>
      <c r="D11" s="75"/>
      <c r="E11" s="75"/>
      <c r="F11" s="75"/>
      <c r="G11" s="75"/>
      <c r="H11" s="75"/>
      <c r="I11" s="75"/>
      <c r="J11" s="75"/>
      <c r="K11" s="75"/>
      <c r="L11" s="75"/>
      <c r="M11" s="75"/>
      <c r="N11" s="75"/>
      <c r="O11" s="75"/>
    </row>
    <row r="12" spans="1:15" ht="27" customHeight="1">
      <c r="A12" s="75"/>
      <c r="B12" s="75"/>
      <c r="C12" s="75"/>
      <c r="D12" s="75"/>
      <c r="E12" s="75"/>
      <c r="F12" s="75"/>
      <c r="G12" s="75"/>
      <c r="H12" s="75"/>
      <c r="I12" s="75"/>
      <c r="J12" s="75"/>
      <c r="K12" s="75"/>
      <c r="L12" s="75"/>
      <c r="M12" s="75"/>
      <c r="N12" s="75"/>
      <c r="O12" s="75"/>
    </row>
    <row r="13" spans="1:15" ht="27" customHeight="1">
      <c r="A13" s="75"/>
      <c r="B13" s="75"/>
      <c r="C13" s="75"/>
      <c r="D13" s="75"/>
      <c r="E13" s="75"/>
      <c r="F13" s="75"/>
      <c r="G13" s="75"/>
      <c r="H13" s="75"/>
      <c r="I13" s="75"/>
      <c r="J13" s="75"/>
      <c r="K13" s="75"/>
      <c r="L13" s="75"/>
      <c r="M13" s="75"/>
      <c r="N13" s="75"/>
      <c r="O13" s="75"/>
    </row>
    <row r="14" spans="1:15" ht="27" customHeight="1">
      <c r="A14" s="75"/>
      <c r="B14" s="75"/>
      <c r="C14" s="75"/>
      <c r="D14" s="75"/>
      <c r="E14" s="75"/>
      <c r="F14" s="75"/>
      <c r="G14" s="75"/>
      <c r="H14" s="75"/>
      <c r="I14" s="75"/>
      <c r="J14" s="75"/>
      <c r="K14" s="75"/>
      <c r="L14" s="75"/>
      <c r="M14" s="75"/>
      <c r="N14" s="75"/>
      <c r="O14" s="75"/>
    </row>
  </sheetData>
  <sheetProtection/>
  <mergeCells count="17">
    <mergeCell ref="M4:M5"/>
    <mergeCell ref="N4:N5"/>
    <mergeCell ref="O4:O5"/>
    <mergeCell ref="I4:I5"/>
    <mergeCell ref="J4:J5"/>
    <mergeCell ref="K4:K5"/>
    <mergeCell ref="L4:L5"/>
    <mergeCell ref="A2:O2"/>
    <mergeCell ref="N3:O3"/>
    <mergeCell ref="A4:A5"/>
    <mergeCell ref="B4:B5"/>
    <mergeCell ref="C4:C5"/>
    <mergeCell ref="D4:D5"/>
    <mergeCell ref="E4:E5"/>
    <mergeCell ref="F4:F5"/>
    <mergeCell ref="G4:G5"/>
    <mergeCell ref="H4:H5"/>
  </mergeCells>
  <printOptions horizontalCentered="1"/>
  <pageMargins left="0.35" right="0.35" top="0.98" bottom="0.98" header="0.51" footer="0.51"/>
  <pageSetup firstPageNumber="23" useFirstPageNumber="1" horizontalDpi="600" verticalDpi="600" orientation="landscape" paperSize="9"/>
  <headerFooter scaleWithDoc="0" alignWithMargins="0">
    <oddFooter>&amp;C&amp;"宋体"&amp;12－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view="pageBreakPreview" zoomScaleSheetLayoutView="100" zoomScalePageLayoutView="0" workbookViewId="0" topLeftCell="A16">
      <selection activeCell="B7" sqref="B7"/>
    </sheetView>
  </sheetViews>
  <sheetFormatPr defaultColWidth="9.00390625" defaultRowHeight="14.25"/>
  <cols>
    <col min="1" max="1" width="25.625" style="73" customWidth="1"/>
    <col min="2" max="2" width="8.625" style="113" customWidth="1"/>
    <col min="3" max="3" width="25.75390625" style="73" customWidth="1"/>
    <col min="4" max="4" width="9.375" style="113" customWidth="1"/>
    <col min="5" max="6" width="9.125" style="73" customWidth="1"/>
    <col min="7" max="7" width="29.75390625" style="73" customWidth="1"/>
    <col min="8" max="16384" width="9.00390625" style="73" customWidth="1"/>
  </cols>
  <sheetData>
    <row r="1" spans="1:4" s="26" customFormat="1" ht="21" customHeight="1">
      <c r="A1" s="24" t="s">
        <v>156</v>
      </c>
      <c r="B1" s="114"/>
      <c r="D1" s="114"/>
    </row>
    <row r="2" spans="1:6" s="112" customFormat="1" ht="24.75" customHeight="1">
      <c r="A2" s="230" t="s">
        <v>157</v>
      </c>
      <c r="B2" s="230"/>
      <c r="C2" s="230"/>
      <c r="D2" s="230"/>
      <c r="E2" s="230"/>
      <c r="F2" s="230"/>
    </row>
    <row r="3" ht="19.5" customHeight="1">
      <c r="F3" s="115" t="s">
        <v>22</v>
      </c>
    </row>
    <row r="4" spans="1:6" ht="19.5" customHeight="1">
      <c r="A4" s="231" t="s">
        <v>158</v>
      </c>
      <c r="B4" s="232"/>
      <c r="C4" s="231" t="s">
        <v>159</v>
      </c>
      <c r="D4" s="232"/>
      <c r="E4" s="232"/>
      <c r="F4" s="232"/>
    </row>
    <row r="5" spans="1:6" ht="27">
      <c r="A5" s="176" t="s">
        <v>160</v>
      </c>
      <c r="B5" s="176" t="s">
        <v>161</v>
      </c>
      <c r="C5" s="176" t="s">
        <v>160</v>
      </c>
      <c r="D5" s="116" t="s">
        <v>27</v>
      </c>
      <c r="E5" s="117" t="s">
        <v>162</v>
      </c>
      <c r="F5" s="117" t="s">
        <v>163</v>
      </c>
    </row>
    <row r="6" spans="1:6" ht="19.5" customHeight="1">
      <c r="A6" s="118" t="s">
        <v>164</v>
      </c>
      <c r="B6" s="119">
        <f>B7+B8</f>
        <v>1848.78</v>
      </c>
      <c r="C6" s="120" t="s">
        <v>52</v>
      </c>
      <c r="D6" s="121">
        <f>E6+F6</f>
        <v>0</v>
      </c>
      <c r="E6" s="120"/>
      <c r="F6" s="122"/>
    </row>
    <row r="7" spans="1:6" ht="19.5" customHeight="1">
      <c r="A7" s="123" t="s">
        <v>165</v>
      </c>
      <c r="B7" s="124">
        <v>1839.78</v>
      </c>
      <c r="C7" s="125" t="s">
        <v>56</v>
      </c>
      <c r="D7" s="121">
        <f aca="true" t="shared" si="0" ref="D7:D35">E7+F7</f>
        <v>0</v>
      </c>
      <c r="E7" s="125"/>
      <c r="F7" s="122"/>
    </row>
    <row r="8" spans="1:6" ht="19.5" customHeight="1">
      <c r="A8" s="123" t="s">
        <v>166</v>
      </c>
      <c r="B8" s="126">
        <v>9</v>
      </c>
      <c r="C8" s="125" t="s">
        <v>60</v>
      </c>
      <c r="D8" s="121">
        <f t="shared" si="0"/>
        <v>0</v>
      </c>
      <c r="E8" s="125"/>
      <c r="F8" s="122"/>
    </row>
    <row r="9" spans="1:6" ht="19.5" customHeight="1">
      <c r="A9" s="123" t="s">
        <v>167</v>
      </c>
      <c r="B9" s="127"/>
      <c r="C9" s="125" t="s">
        <v>64</v>
      </c>
      <c r="D9" s="121">
        <f t="shared" si="0"/>
        <v>0</v>
      </c>
      <c r="E9" s="125"/>
      <c r="F9" s="122"/>
    </row>
    <row r="10" spans="1:6" ht="19.5" customHeight="1">
      <c r="A10" s="123"/>
      <c r="B10" s="127"/>
      <c r="C10" s="125" t="s">
        <v>68</v>
      </c>
      <c r="D10" s="32">
        <v>1848.78</v>
      </c>
      <c r="E10" s="32">
        <v>1848.78</v>
      </c>
      <c r="F10" s="122"/>
    </row>
    <row r="11" spans="1:6" ht="19.5" customHeight="1">
      <c r="A11" s="123"/>
      <c r="B11" s="127"/>
      <c r="C11" s="125" t="s">
        <v>71</v>
      </c>
      <c r="D11" s="121">
        <f t="shared" si="0"/>
        <v>0</v>
      </c>
      <c r="E11" s="125"/>
      <c r="F11" s="122"/>
    </row>
    <row r="12" spans="1:6" ht="19.5" customHeight="1">
      <c r="A12" s="128"/>
      <c r="B12" s="127"/>
      <c r="C12" s="125" t="s">
        <v>168</v>
      </c>
      <c r="D12" s="121">
        <f t="shared" si="0"/>
        <v>0</v>
      </c>
      <c r="E12" s="125"/>
      <c r="F12" s="122"/>
    </row>
    <row r="13" spans="1:6" ht="19.5" customHeight="1">
      <c r="A13" s="128"/>
      <c r="B13" s="127"/>
      <c r="C13" s="125" t="s">
        <v>77</v>
      </c>
      <c r="D13" s="121">
        <f t="shared" si="0"/>
        <v>0</v>
      </c>
      <c r="E13" s="125"/>
      <c r="F13" s="122"/>
    </row>
    <row r="14" spans="1:6" ht="19.5" customHeight="1">
      <c r="A14" s="128"/>
      <c r="B14" s="127"/>
      <c r="C14" s="125" t="s">
        <v>80</v>
      </c>
      <c r="D14" s="121">
        <f t="shared" si="0"/>
        <v>0</v>
      </c>
      <c r="E14" s="125"/>
      <c r="F14" s="122"/>
    </row>
    <row r="15" spans="1:6" ht="19.5" customHeight="1">
      <c r="A15" s="123"/>
      <c r="B15" s="127"/>
      <c r="C15" s="129" t="s">
        <v>169</v>
      </c>
      <c r="D15" s="121">
        <f t="shared" si="0"/>
        <v>0</v>
      </c>
      <c r="E15" s="129"/>
      <c r="F15" s="122"/>
    </row>
    <row r="16" spans="1:6" ht="19.5" customHeight="1">
      <c r="A16" s="128"/>
      <c r="B16" s="127"/>
      <c r="C16" s="129" t="s">
        <v>86</v>
      </c>
      <c r="D16" s="121">
        <f t="shared" si="0"/>
        <v>0</v>
      </c>
      <c r="E16" s="129"/>
      <c r="F16" s="122"/>
    </row>
    <row r="17" spans="1:6" ht="19.5" customHeight="1">
      <c r="A17" s="130"/>
      <c r="B17" s="127"/>
      <c r="C17" s="129" t="s">
        <v>89</v>
      </c>
      <c r="D17" s="121">
        <f t="shared" si="0"/>
        <v>0</v>
      </c>
      <c r="E17" s="129"/>
      <c r="F17" s="122"/>
    </row>
    <row r="18" spans="1:6" ht="19.5" customHeight="1">
      <c r="A18" s="130"/>
      <c r="B18" s="127"/>
      <c r="C18" s="129" t="s">
        <v>92</v>
      </c>
      <c r="D18" s="121">
        <f t="shared" si="0"/>
        <v>0</v>
      </c>
      <c r="E18" s="129"/>
      <c r="F18" s="122"/>
    </row>
    <row r="19" spans="1:6" ht="19.5" customHeight="1">
      <c r="A19" s="130"/>
      <c r="B19" s="127"/>
      <c r="C19" s="131" t="s">
        <v>95</v>
      </c>
      <c r="D19" s="121">
        <f t="shared" si="0"/>
        <v>0</v>
      </c>
      <c r="E19" s="131"/>
      <c r="F19" s="122"/>
    </row>
    <row r="20" spans="1:6" ht="19.5" customHeight="1">
      <c r="A20" s="130"/>
      <c r="B20" s="127"/>
      <c r="C20" s="131" t="s">
        <v>170</v>
      </c>
      <c r="D20" s="121">
        <f t="shared" si="0"/>
        <v>0</v>
      </c>
      <c r="E20" s="131"/>
      <c r="F20" s="122"/>
    </row>
    <row r="21" spans="1:6" ht="19.5" customHeight="1">
      <c r="A21" s="130"/>
      <c r="B21" s="127"/>
      <c r="C21" s="131" t="s">
        <v>101</v>
      </c>
      <c r="D21" s="121">
        <f t="shared" si="0"/>
        <v>0</v>
      </c>
      <c r="E21" s="131"/>
      <c r="F21" s="122"/>
    </row>
    <row r="22" spans="1:6" ht="19.5" customHeight="1">
      <c r="A22" s="130"/>
      <c r="B22" s="127"/>
      <c r="C22" s="131" t="s">
        <v>103</v>
      </c>
      <c r="D22" s="121">
        <f t="shared" si="0"/>
        <v>0</v>
      </c>
      <c r="E22" s="131"/>
      <c r="F22" s="122"/>
    </row>
    <row r="23" spans="1:6" ht="19.5" customHeight="1">
      <c r="A23" s="130"/>
      <c r="B23" s="127"/>
      <c r="C23" s="131" t="s">
        <v>104</v>
      </c>
      <c r="D23" s="121">
        <f t="shared" si="0"/>
        <v>0</v>
      </c>
      <c r="E23" s="131"/>
      <c r="F23" s="122"/>
    </row>
    <row r="24" spans="1:6" ht="19.5" customHeight="1">
      <c r="A24" s="130"/>
      <c r="B24" s="127"/>
      <c r="C24" s="131" t="s">
        <v>171</v>
      </c>
      <c r="D24" s="121">
        <f t="shared" si="0"/>
        <v>0</v>
      </c>
      <c r="E24" s="131"/>
      <c r="F24" s="122"/>
    </row>
    <row r="25" spans="1:6" ht="19.5" customHeight="1">
      <c r="A25" s="130"/>
      <c r="B25" s="127"/>
      <c r="C25" s="129" t="s">
        <v>106</v>
      </c>
      <c r="D25" s="121">
        <f t="shared" si="0"/>
        <v>0</v>
      </c>
      <c r="E25" s="129"/>
      <c r="F25" s="122"/>
    </row>
    <row r="26" spans="1:6" ht="19.5" customHeight="1">
      <c r="A26" s="130"/>
      <c r="B26" s="127"/>
      <c r="C26" s="129" t="s">
        <v>107</v>
      </c>
      <c r="D26" s="121">
        <f t="shared" si="0"/>
        <v>0</v>
      </c>
      <c r="E26" s="129"/>
      <c r="F26" s="122"/>
    </row>
    <row r="27" spans="1:6" ht="19.5" customHeight="1">
      <c r="A27" s="130"/>
      <c r="B27" s="127"/>
      <c r="C27" s="129" t="s">
        <v>108</v>
      </c>
      <c r="D27" s="121">
        <f t="shared" si="0"/>
        <v>0</v>
      </c>
      <c r="E27" s="129"/>
      <c r="F27" s="122"/>
    </row>
    <row r="28" spans="1:6" ht="19.5" customHeight="1">
      <c r="A28" s="130"/>
      <c r="B28" s="127"/>
      <c r="C28" s="129" t="s">
        <v>172</v>
      </c>
      <c r="D28" s="121">
        <f t="shared" si="0"/>
        <v>0</v>
      </c>
      <c r="E28" s="129"/>
      <c r="F28" s="122"/>
    </row>
    <row r="29" spans="1:6" ht="19.5" customHeight="1">
      <c r="A29" s="130"/>
      <c r="B29" s="127"/>
      <c r="C29" s="132" t="s">
        <v>173</v>
      </c>
      <c r="D29" s="121">
        <f t="shared" si="0"/>
        <v>0</v>
      </c>
      <c r="E29" s="132"/>
      <c r="F29" s="122"/>
    </row>
    <row r="30" spans="1:6" ht="19.5" customHeight="1">
      <c r="A30" s="130"/>
      <c r="B30" s="127"/>
      <c r="C30" s="120" t="s">
        <v>174</v>
      </c>
      <c r="D30" s="121">
        <f t="shared" si="0"/>
        <v>0</v>
      </c>
      <c r="E30" s="120"/>
      <c r="F30" s="122"/>
    </row>
    <row r="31" spans="1:6" ht="19.5" customHeight="1">
      <c r="A31" s="130"/>
      <c r="B31" s="127"/>
      <c r="C31" s="34" t="s">
        <v>175</v>
      </c>
      <c r="D31" s="121">
        <f t="shared" si="0"/>
        <v>0</v>
      </c>
      <c r="E31" s="34"/>
      <c r="F31" s="122"/>
    </row>
    <row r="32" spans="1:6" ht="19.5" customHeight="1">
      <c r="A32" s="130"/>
      <c r="B32" s="127"/>
      <c r="C32" s="120" t="s">
        <v>176</v>
      </c>
      <c r="D32" s="121">
        <f t="shared" si="0"/>
        <v>0</v>
      </c>
      <c r="E32" s="120"/>
      <c r="F32" s="122"/>
    </row>
    <row r="33" spans="1:6" ht="19.5" customHeight="1">
      <c r="A33" s="130"/>
      <c r="B33" s="127"/>
      <c r="C33" s="120" t="s">
        <v>177</v>
      </c>
      <c r="D33" s="121">
        <f t="shared" si="0"/>
        <v>0</v>
      </c>
      <c r="E33" s="120"/>
      <c r="F33" s="122"/>
    </row>
    <row r="34" spans="1:6" ht="19.5" customHeight="1">
      <c r="A34" s="130"/>
      <c r="B34" s="127"/>
      <c r="C34" s="133"/>
      <c r="D34" s="134"/>
      <c r="E34" s="133"/>
      <c r="F34" s="122"/>
    </row>
    <row r="35" spans="1:6" ht="19.5" customHeight="1">
      <c r="A35" s="177" t="s">
        <v>116</v>
      </c>
      <c r="B35" s="135">
        <f>B6+B9</f>
        <v>1848.78</v>
      </c>
      <c r="C35" s="177" t="s">
        <v>117</v>
      </c>
      <c r="D35" s="136">
        <f t="shared" si="0"/>
        <v>1848.78</v>
      </c>
      <c r="E35" s="137">
        <f>SUM(E6:E34)</f>
        <v>1848.78</v>
      </c>
      <c r="F35" s="138">
        <f>SUM(F6:F34)</f>
        <v>0</v>
      </c>
    </row>
    <row r="36" spans="1:6" ht="19.5" customHeight="1">
      <c r="A36" s="233" t="s">
        <v>178</v>
      </c>
      <c r="B36" s="233"/>
      <c r="C36" s="233"/>
      <c r="D36" s="233"/>
      <c r="E36" s="233"/>
      <c r="F36" s="233"/>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5" operator="equal" stopIfTrue="1">
      <formula>0</formula>
    </cfRule>
  </conditionalFormatting>
  <printOptions horizontalCentered="1"/>
  <pageMargins left="0.35" right="0.35" top="0.71" bottom="0.67" header="0.51" footer="0.31"/>
  <pageSetup firstPageNumber="24" useFirstPageNumber="1" horizontalDpi="600" verticalDpi="600" orientation="portrait" paperSize="9" r:id="rId1"/>
  <headerFooter scaleWithDoc="0" alignWithMargins="0">
    <oddFooter>&amp;C&amp;"宋体"&amp;12－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D21" sqref="D21"/>
    </sheetView>
  </sheetViews>
  <sheetFormatPr defaultColWidth="6.875" defaultRowHeight="23.25" customHeight="1"/>
  <cols>
    <col min="1" max="1" width="15.625" style="72" customWidth="1"/>
    <col min="2" max="2" width="21.00390625" style="72" customWidth="1"/>
    <col min="3" max="3" width="18.50390625" style="72" customWidth="1"/>
    <col min="4" max="4" width="28.875" style="72" customWidth="1"/>
    <col min="5" max="5" width="30.125" style="72" customWidth="1"/>
    <col min="6" max="16384" width="6.875" style="72" customWidth="1"/>
  </cols>
  <sheetData>
    <row r="1" s="26" customFormat="1" ht="23.25" customHeight="1">
      <c r="A1" s="24" t="s">
        <v>179</v>
      </c>
    </row>
    <row r="2" spans="1:5" ht="30" customHeight="1">
      <c r="A2" s="234" t="s">
        <v>180</v>
      </c>
      <c r="B2" s="234"/>
      <c r="C2" s="234"/>
      <c r="D2" s="234"/>
      <c r="E2" s="234"/>
    </row>
    <row r="3" spans="1:5" ht="23.25" customHeight="1">
      <c r="A3" s="73"/>
      <c r="E3" s="77" t="s">
        <v>22</v>
      </c>
    </row>
    <row r="4" spans="1:5" s="90" customFormat="1" ht="27">
      <c r="A4" s="28" t="s">
        <v>120</v>
      </c>
      <c r="B4" s="28" t="s">
        <v>121</v>
      </c>
      <c r="C4" s="91" t="s">
        <v>27</v>
      </c>
      <c r="D4" s="91" t="s">
        <v>33</v>
      </c>
      <c r="E4" s="91" t="s">
        <v>181</v>
      </c>
    </row>
    <row r="5" spans="1:5" s="90" customFormat="1" ht="23.25" customHeight="1">
      <c r="A5" s="81"/>
      <c r="B5" s="103" t="s">
        <v>27</v>
      </c>
      <c r="C5" s="107">
        <f>D5+E5</f>
        <v>1848.78</v>
      </c>
      <c r="D5" s="32">
        <v>1839.78</v>
      </c>
      <c r="E5" s="111">
        <v>9</v>
      </c>
    </row>
    <row r="6" spans="1:5" ht="23.25" customHeight="1">
      <c r="A6" s="81" t="s">
        <v>123</v>
      </c>
      <c r="B6" s="109" t="s">
        <v>124</v>
      </c>
      <c r="C6" s="107">
        <f aca="true" t="shared" si="0" ref="C6:C13">D6+E6</f>
        <v>1848.78</v>
      </c>
      <c r="D6" s="32">
        <v>1839.78</v>
      </c>
      <c r="E6" s="111">
        <v>9</v>
      </c>
    </row>
    <row r="7" spans="1:5" ht="23.25" customHeight="1">
      <c r="A7" s="81"/>
      <c r="B7" s="109"/>
      <c r="C7" s="110">
        <f t="shared" si="0"/>
        <v>0</v>
      </c>
      <c r="D7" s="88"/>
      <c r="E7" s="88"/>
    </row>
    <row r="8" spans="1:5" ht="23.25" customHeight="1">
      <c r="A8" s="85"/>
      <c r="B8" s="85"/>
      <c r="C8" s="110">
        <f t="shared" si="0"/>
        <v>0</v>
      </c>
      <c r="D8" s="88"/>
      <c r="E8" s="88"/>
    </row>
    <row r="9" spans="1:5" ht="23.25" customHeight="1">
      <c r="A9" s="88"/>
      <c r="B9" s="88"/>
      <c r="C9" s="110">
        <f t="shared" si="0"/>
        <v>0</v>
      </c>
      <c r="D9" s="88"/>
      <c r="E9" s="88"/>
    </row>
    <row r="10" spans="1:5" ht="23.25" customHeight="1">
      <c r="A10" s="88"/>
      <c r="B10" s="88"/>
      <c r="C10" s="110">
        <f t="shared" si="0"/>
        <v>0</v>
      </c>
      <c r="D10" s="88"/>
      <c r="E10" s="88"/>
    </row>
    <row r="11" spans="1:5" ht="23.25" customHeight="1">
      <c r="A11" s="88"/>
      <c r="B11" s="88"/>
      <c r="C11" s="110">
        <f t="shared" si="0"/>
        <v>0</v>
      </c>
      <c r="D11" s="88"/>
      <c r="E11" s="88"/>
    </row>
    <row r="12" spans="1:5" ht="23.25" customHeight="1">
      <c r="A12" s="88"/>
      <c r="B12" s="88"/>
      <c r="C12" s="110">
        <f t="shared" si="0"/>
        <v>0</v>
      </c>
      <c r="D12" s="88"/>
      <c r="E12" s="88"/>
    </row>
    <row r="13" spans="1:5" ht="23.25" customHeight="1">
      <c r="A13" s="88"/>
      <c r="B13" s="88"/>
      <c r="C13" s="110">
        <f t="shared" si="0"/>
        <v>0</v>
      </c>
      <c r="D13" s="88"/>
      <c r="E13" s="88"/>
    </row>
    <row r="14" spans="1:5" ht="29.25" customHeight="1">
      <c r="A14" s="235" t="s">
        <v>182</v>
      </c>
      <c r="B14" s="235"/>
      <c r="C14" s="235"/>
      <c r="D14" s="235"/>
      <c r="E14" s="235"/>
    </row>
    <row r="15" spans="1:5" ht="19.5" customHeight="1">
      <c r="A15" s="236"/>
      <c r="B15" s="237"/>
      <c r="C15" s="237"/>
      <c r="D15" s="237"/>
      <c r="E15" s="237"/>
    </row>
  </sheetData>
  <sheetProtection/>
  <mergeCells count="3">
    <mergeCell ref="A2:E2"/>
    <mergeCell ref="A14:E14"/>
    <mergeCell ref="A15:E15"/>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user</cp:lastModifiedBy>
  <cp:lastPrinted>2021-01-12T03:50:54Z</cp:lastPrinted>
  <dcterms:created xsi:type="dcterms:W3CDTF">2015-04-15T03:34:12Z</dcterms:created>
  <dcterms:modified xsi:type="dcterms:W3CDTF">2021-05-21T08:38:05Z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